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6045" windowWidth="12750" windowHeight="6030"/>
  </bookViews>
  <sheets>
    <sheet name="Provisional Ballot Report" sheetId="1" r:id="rId1"/>
    <sheet name="Sheet2" sheetId="2" r:id="rId2"/>
    <sheet name="Sheet3" sheetId="3" r:id="rId3"/>
  </sheets>
  <definedNames>
    <definedName name="_xlnm.Print_Area" localSheetId="0">'Provisional Ballot Report'!$A$2:$F$34</definedName>
  </definedNames>
  <calcPr calcId="125725"/>
</workbook>
</file>

<file path=xl/calcChain.xml><?xml version="1.0" encoding="utf-8"?>
<calcChain xmlns="http://schemas.openxmlformats.org/spreadsheetml/2006/main">
  <c r="D26" i="1"/>
  <c r="C26"/>
  <c r="E25"/>
  <c r="E24"/>
  <c r="E23"/>
  <c r="E22"/>
  <c r="E21"/>
  <c r="E20"/>
  <c r="E19"/>
  <c r="E18"/>
  <c r="E17"/>
  <c r="E16"/>
  <c r="E15"/>
  <c r="E14"/>
  <c r="E13"/>
  <c r="E11"/>
  <c r="E10"/>
  <c r="E9"/>
  <c r="E8"/>
  <c r="E6"/>
  <c r="E5"/>
  <c r="E4"/>
  <c r="E3"/>
  <c r="E26" l="1"/>
</calcChain>
</file>

<file path=xl/sharedStrings.xml><?xml version="1.0" encoding="utf-8"?>
<sst xmlns="http://schemas.openxmlformats.org/spreadsheetml/2006/main" count="37" uniqueCount="37">
  <si>
    <t>Verified for Tally</t>
  </si>
  <si>
    <t>TOTAL</t>
  </si>
  <si>
    <t>Rejected Ballots</t>
  </si>
  <si>
    <t>Not Registered</t>
  </si>
  <si>
    <t># Rejected</t>
  </si>
  <si>
    <t>Voted Early Ballot</t>
  </si>
  <si>
    <t>Not registered as REP or GREEN</t>
  </si>
  <si>
    <t>Wrong Voting Region</t>
  </si>
  <si>
    <t>Total Provisional Ballots</t>
  </si>
  <si>
    <t>Voting Region</t>
  </si>
  <si>
    <t>Precincts</t>
  </si>
  <si>
    <t>Benson, J-Six</t>
  </si>
  <si>
    <t>Post Ranch,  Pomerene/ Dragoon</t>
  </si>
  <si>
    <t>San Pedro,  St. David</t>
  </si>
  <si>
    <t>Bisbee, Naco</t>
  </si>
  <si>
    <t>Bowie, San Simon</t>
  </si>
  <si>
    <t>Cochise, Pearce, Sunizona</t>
  </si>
  <si>
    <t>Douglas</t>
  </si>
  <si>
    <t>Greater San Pedro, Moson</t>
  </si>
  <si>
    <t>Hereford, Palominas</t>
  </si>
  <si>
    <t>Huachuca, Whetstone</t>
  </si>
  <si>
    <t>McNeal, Webb</t>
  </si>
  <si>
    <t>Portal</t>
  </si>
  <si>
    <t>Avendia Del Sol, Charleston, Pueblo Del Sol</t>
  </si>
  <si>
    <t>Buffalo Soldier,  Country Club</t>
  </si>
  <si>
    <t>Busby, Central Business, Fort, Middle School</t>
  </si>
  <si>
    <t>Carmelita, Carmichael, Fry, Vista Village</t>
  </si>
  <si>
    <t>Cloud, College, Hopi</t>
  </si>
  <si>
    <t>Estates, Snyder</t>
  </si>
  <si>
    <t>Ramsey, Village One, Yaqui</t>
  </si>
  <si>
    <t>Town &amp; Country, Village Meadows</t>
  </si>
  <si>
    <t>Tombstone</t>
  </si>
  <si>
    <t>Kansas Settlement, Playa</t>
  </si>
  <si>
    <t>Stewart, Willcox</t>
  </si>
  <si>
    <t>*Ballots were fed through M100</t>
  </si>
  <si>
    <t>*12</t>
  </si>
  <si>
    <t>*1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</si>
</sst>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1" fillId="0" borderId="0" xfId="0" applyFont="1" applyAlignment="1"/>
    <xf numFmtId="0" fontId="5" fillId="2" borderId="0" xfId="0" applyFont="1" applyFill="1"/>
    <xf numFmtId="0" fontId="1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4" xfId="0" applyFont="1" applyBorder="1"/>
    <xf numFmtId="0" fontId="7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7" fillId="0" borderId="0" xfId="0" applyFont="1" applyFill="1"/>
    <xf numFmtId="0" fontId="7" fillId="0" borderId="0" xfId="0" applyFont="1" applyAlignment="1">
      <alignment horizontal="center"/>
    </xf>
    <xf numFmtId="0" fontId="2" fillId="0" borderId="0" xfId="0" applyFont="1"/>
    <xf numFmtId="0" fontId="7" fillId="0" borderId="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"/>
  <sheetViews>
    <sheetView tabSelected="1" zoomScaleNormal="100" zoomScaleSheetLayoutView="100" workbookViewId="0">
      <selection activeCell="B1" sqref="B1"/>
    </sheetView>
  </sheetViews>
  <sheetFormatPr defaultRowHeight="15"/>
  <cols>
    <col min="1" max="1" width="9.42578125" style="20" customWidth="1"/>
    <col min="2" max="2" width="48.42578125" style="7" customWidth="1"/>
    <col min="3" max="3" width="13.85546875" style="7" customWidth="1"/>
    <col min="4" max="4" width="12.7109375" style="7" customWidth="1"/>
    <col min="5" max="5" width="10.5703125" style="7" customWidth="1"/>
    <col min="6" max="6" width="0.140625" customWidth="1"/>
  </cols>
  <sheetData>
    <row r="1" spans="1:8" ht="47.25" customHeight="1"/>
    <row r="2" spans="1:8" ht="51.75" customHeight="1">
      <c r="A2" s="21" t="s">
        <v>9</v>
      </c>
      <c r="B2" s="19" t="s">
        <v>10</v>
      </c>
      <c r="C2" s="17" t="s">
        <v>8</v>
      </c>
      <c r="D2" s="17" t="s">
        <v>4</v>
      </c>
      <c r="E2" s="18" t="s">
        <v>0</v>
      </c>
      <c r="G2" s="4"/>
      <c r="H2" s="5"/>
    </row>
    <row r="3" spans="1:8">
      <c r="A3" s="22">
        <v>1</v>
      </c>
      <c r="B3" s="9" t="s">
        <v>11</v>
      </c>
      <c r="C3" s="10">
        <v>15</v>
      </c>
      <c r="D3" s="10">
        <v>2</v>
      </c>
      <c r="E3" s="10">
        <f>(C3-D3)</f>
        <v>13</v>
      </c>
    </row>
    <row r="4" spans="1:8" ht="30" customHeight="1">
      <c r="A4" s="22">
        <v>2</v>
      </c>
      <c r="B4" s="9" t="s">
        <v>12</v>
      </c>
      <c r="C4" s="10">
        <v>22</v>
      </c>
      <c r="D4" s="10">
        <v>15</v>
      </c>
      <c r="E4" s="10">
        <f>(C4-D4)</f>
        <v>7</v>
      </c>
    </row>
    <row r="5" spans="1:8" s="3" customFormat="1">
      <c r="A5" s="23">
        <v>3</v>
      </c>
      <c r="B5" s="11" t="s">
        <v>13</v>
      </c>
      <c r="C5" s="12">
        <v>15</v>
      </c>
      <c r="D5" s="12">
        <v>4</v>
      </c>
      <c r="E5" s="10">
        <f>(C5-D5)</f>
        <v>11</v>
      </c>
    </row>
    <row r="6" spans="1:8" ht="15" customHeight="1">
      <c r="A6" s="22">
        <v>4</v>
      </c>
      <c r="B6" s="9" t="s">
        <v>14</v>
      </c>
      <c r="C6" s="10">
        <v>5</v>
      </c>
      <c r="D6" s="10">
        <v>2</v>
      </c>
      <c r="E6" s="10">
        <f>(C6-D6)</f>
        <v>3</v>
      </c>
    </row>
    <row r="7" spans="1:8">
      <c r="A7" s="22">
        <v>5</v>
      </c>
      <c r="B7" s="9" t="s">
        <v>15</v>
      </c>
      <c r="C7" s="13">
        <v>4</v>
      </c>
      <c r="D7" s="13">
        <v>2</v>
      </c>
      <c r="E7" s="13" t="s">
        <v>36</v>
      </c>
    </row>
    <row r="8" spans="1:8" ht="24" customHeight="1">
      <c r="A8" s="22">
        <v>6</v>
      </c>
      <c r="B8" s="9" t="s">
        <v>16</v>
      </c>
      <c r="C8" s="10">
        <v>25</v>
      </c>
      <c r="D8" s="10">
        <v>8</v>
      </c>
      <c r="E8" s="10">
        <f>(C8-D8)</f>
        <v>17</v>
      </c>
    </row>
    <row r="9" spans="1:8">
      <c r="A9" s="22">
        <v>7</v>
      </c>
      <c r="B9" s="9" t="s">
        <v>17</v>
      </c>
      <c r="C9" s="10">
        <v>6</v>
      </c>
      <c r="D9" s="10">
        <v>0</v>
      </c>
      <c r="E9" s="10">
        <f>(C9-D9)</f>
        <v>6</v>
      </c>
    </row>
    <row r="10" spans="1:8">
      <c r="A10" s="22">
        <v>8</v>
      </c>
      <c r="B10" s="9" t="s">
        <v>18</v>
      </c>
      <c r="C10" s="10">
        <v>15</v>
      </c>
      <c r="D10" s="10">
        <v>1</v>
      </c>
      <c r="E10" s="10">
        <f>(C10-D10)</f>
        <v>14</v>
      </c>
      <c r="H10" s="1"/>
    </row>
    <row r="11" spans="1:8">
      <c r="A11" s="22">
        <v>9</v>
      </c>
      <c r="B11" s="9" t="s">
        <v>19</v>
      </c>
      <c r="C11" s="10">
        <v>26</v>
      </c>
      <c r="D11" s="10">
        <v>5</v>
      </c>
      <c r="E11" s="10">
        <f>(C11-D11)</f>
        <v>21</v>
      </c>
      <c r="H11" s="6"/>
    </row>
    <row r="12" spans="1:8">
      <c r="A12" s="22">
        <v>10</v>
      </c>
      <c r="B12" s="9" t="s">
        <v>20</v>
      </c>
      <c r="C12" s="13">
        <v>14</v>
      </c>
      <c r="D12" s="13">
        <v>1</v>
      </c>
      <c r="E12" s="13" t="s">
        <v>35</v>
      </c>
      <c r="H12" s="1"/>
    </row>
    <row r="13" spans="1:8">
      <c r="A13" s="22">
        <v>11</v>
      </c>
      <c r="B13" s="9" t="s">
        <v>21</v>
      </c>
      <c r="C13" s="10">
        <v>16</v>
      </c>
      <c r="D13" s="10">
        <v>7</v>
      </c>
      <c r="E13" s="10">
        <f t="shared" ref="E13:E25" si="0">(C13-D13)</f>
        <v>9</v>
      </c>
      <c r="H13" s="1"/>
    </row>
    <row r="14" spans="1:8">
      <c r="A14" s="22">
        <v>12</v>
      </c>
      <c r="B14" s="9" t="s">
        <v>22</v>
      </c>
      <c r="C14" s="10">
        <v>0</v>
      </c>
      <c r="D14" s="10">
        <v>0</v>
      </c>
      <c r="E14" s="10">
        <f t="shared" si="0"/>
        <v>0</v>
      </c>
      <c r="H14" s="1"/>
    </row>
    <row r="15" spans="1:8">
      <c r="A15" s="22">
        <v>13</v>
      </c>
      <c r="B15" s="9" t="s">
        <v>23</v>
      </c>
      <c r="C15" s="10">
        <v>24</v>
      </c>
      <c r="D15" s="10">
        <v>4</v>
      </c>
      <c r="E15" s="10">
        <f t="shared" si="0"/>
        <v>20</v>
      </c>
      <c r="H15" s="1"/>
    </row>
    <row r="16" spans="1:8">
      <c r="A16" s="22">
        <v>14</v>
      </c>
      <c r="B16" s="9" t="s">
        <v>24</v>
      </c>
      <c r="C16" s="10">
        <v>40</v>
      </c>
      <c r="D16" s="10">
        <v>10</v>
      </c>
      <c r="E16" s="10">
        <f t="shared" si="0"/>
        <v>30</v>
      </c>
      <c r="H16" s="6"/>
    </row>
    <row r="17" spans="1:8">
      <c r="A17" s="22">
        <v>15</v>
      </c>
      <c r="B17" s="9" t="s">
        <v>25</v>
      </c>
      <c r="C17" s="10">
        <v>14</v>
      </c>
      <c r="D17" s="10">
        <v>6</v>
      </c>
      <c r="E17" s="10">
        <f t="shared" si="0"/>
        <v>8</v>
      </c>
      <c r="H17" s="1"/>
    </row>
    <row r="18" spans="1:8">
      <c r="A18" s="22">
        <v>16</v>
      </c>
      <c r="B18" s="9" t="s">
        <v>26</v>
      </c>
      <c r="C18" s="10">
        <v>17</v>
      </c>
      <c r="D18" s="10">
        <v>3</v>
      </c>
      <c r="E18" s="10">
        <f t="shared" si="0"/>
        <v>14</v>
      </c>
    </row>
    <row r="19" spans="1:8">
      <c r="A19" s="22">
        <v>17</v>
      </c>
      <c r="B19" s="9" t="s">
        <v>27</v>
      </c>
      <c r="C19" s="10">
        <v>17</v>
      </c>
      <c r="D19" s="10">
        <v>4</v>
      </c>
      <c r="E19" s="10">
        <f t="shared" si="0"/>
        <v>13</v>
      </c>
    </row>
    <row r="20" spans="1:8">
      <c r="A20" s="22">
        <v>18</v>
      </c>
      <c r="B20" s="9" t="s">
        <v>28</v>
      </c>
      <c r="C20" s="13">
        <v>14</v>
      </c>
      <c r="D20" s="13">
        <v>1</v>
      </c>
      <c r="E20" s="13">
        <f t="shared" si="0"/>
        <v>13</v>
      </c>
    </row>
    <row r="21" spans="1:8">
      <c r="A21" s="22">
        <v>19</v>
      </c>
      <c r="B21" s="9" t="s">
        <v>29</v>
      </c>
      <c r="C21" s="10">
        <v>32</v>
      </c>
      <c r="D21" s="10">
        <v>11</v>
      </c>
      <c r="E21" s="10">
        <f t="shared" si="0"/>
        <v>21</v>
      </c>
    </row>
    <row r="22" spans="1:8">
      <c r="A22" s="22">
        <v>20</v>
      </c>
      <c r="B22" s="9" t="s">
        <v>30</v>
      </c>
      <c r="C22" s="10">
        <v>22</v>
      </c>
      <c r="D22" s="10">
        <v>3</v>
      </c>
      <c r="E22" s="10">
        <f t="shared" si="0"/>
        <v>19</v>
      </c>
    </row>
    <row r="23" spans="1:8">
      <c r="A23" s="22">
        <v>21</v>
      </c>
      <c r="B23" s="9" t="s">
        <v>31</v>
      </c>
      <c r="C23" s="10">
        <v>20</v>
      </c>
      <c r="D23" s="10">
        <v>5</v>
      </c>
      <c r="E23" s="10">
        <f t="shared" si="0"/>
        <v>15</v>
      </c>
    </row>
    <row r="24" spans="1:8">
      <c r="A24" s="22">
        <v>22</v>
      </c>
      <c r="B24" s="9" t="s">
        <v>32</v>
      </c>
      <c r="C24" s="10">
        <v>6</v>
      </c>
      <c r="D24" s="10">
        <v>1</v>
      </c>
      <c r="E24" s="10">
        <f t="shared" si="0"/>
        <v>5</v>
      </c>
    </row>
    <row r="25" spans="1:8" ht="23.25" customHeight="1" thickBot="1">
      <c r="A25" s="27">
        <v>23</v>
      </c>
      <c r="B25" s="15" t="s">
        <v>33</v>
      </c>
      <c r="C25" s="16">
        <v>7</v>
      </c>
      <c r="D25" s="16">
        <v>0</v>
      </c>
      <c r="E25" s="16">
        <f t="shared" si="0"/>
        <v>7</v>
      </c>
    </row>
    <row r="26" spans="1:8" ht="15.75">
      <c r="A26" s="28"/>
      <c r="B26" s="29" t="s">
        <v>1</v>
      </c>
      <c r="C26" s="30">
        <f>SUM(C3:C25)</f>
        <v>376</v>
      </c>
      <c r="D26" s="30">
        <f>SUM(D3:D25)</f>
        <v>95</v>
      </c>
      <c r="E26" s="30">
        <f>SUM(E3:E25)</f>
        <v>266</v>
      </c>
    </row>
    <row r="27" spans="1:8" s="3" customFormat="1">
      <c r="A27" s="20"/>
      <c r="C27" s="7"/>
      <c r="D27" s="7"/>
      <c r="E27" s="7"/>
    </row>
    <row r="28" spans="1:8">
      <c r="B28" s="8"/>
    </row>
    <row r="29" spans="1:8" ht="15.75">
      <c r="B29" s="26" t="s">
        <v>2</v>
      </c>
    </row>
    <row r="30" spans="1:8">
      <c r="B30" s="7" t="s">
        <v>5</v>
      </c>
      <c r="C30" s="25">
        <v>5</v>
      </c>
    </row>
    <row r="31" spans="1:8">
      <c r="B31" s="7" t="s">
        <v>6</v>
      </c>
      <c r="C31" s="25">
        <v>70</v>
      </c>
    </row>
    <row r="32" spans="1:8">
      <c r="B32" s="7" t="s">
        <v>3</v>
      </c>
      <c r="C32" s="25">
        <v>14</v>
      </c>
    </row>
    <row r="33" spans="2:3">
      <c r="B33" s="24" t="s">
        <v>7</v>
      </c>
      <c r="C33" s="25">
        <v>8</v>
      </c>
    </row>
    <row r="34" spans="2:3">
      <c r="B34" s="7" t="s">
        <v>34</v>
      </c>
      <c r="C34" s="25">
        <v>2</v>
      </c>
    </row>
    <row r="35" spans="2:3" ht="15.75">
      <c r="B35" s="14"/>
      <c r="C35" s="14"/>
    </row>
    <row r="37" spans="2:3" ht="15.75">
      <c r="B37" s="14"/>
      <c r="C37" s="14"/>
    </row>
    <row r="39" spans="2:3" ht="15.75">
      <c r="B39" s="14"/>
    </row>
    <row r="40" spans="2:3" ht="15.75">
      <c r="B40" s="14"/>
    </row>
    <row r="41" spans="2:3" ht="15.75">
      <c r="B41" s="14"/>
    </row>
    <row r="57" spans="4:6" ht="15.75">
      <c r="D57" s="14"/>
      <c r="F57" s="2">
        <v>37</v>
      </c>
    </row>
    <row r="58" spans="4:6" ht="15.75">
      <c r="E58" s="14"/>
      <c r="F58" s="2">
        <v>16</v>
      </c>
    </row>
    <row r="59" spans="4:6" ht="15.75">
      <c r="E59" s="14"/>
      <c r="F59" s="2">
        <v>21</v>
      </c>
    </row>
  </sheetData>
  <phoneticPr fontId="3" type="noConversion"/>
  <pageMargins left="0.7" right="0.7" top="1.5" bottom="0.75" header="0.3" footer="0.3"/>
  <pageSetup scale="97" orientation="portrait" r:id="rId1"/>
  <headerFooter alignWithMargins="0">
    <oddHeader>&amp;LCOCHISE COUNTY
OFFICIAL RESULTS
&amp;C&amp;G
FEBRUARY 28, 2012
PRESIDENTIAL PREFERENCE ELECTION&amp;RPROVISIONAL 
BALLOT REPORT</oddHeader>
  </headerFooter>
  <rowBreaks count="1" manualBreakCount="1">
    <brk id="34" max="10" man="1"/>
  </rowBreaks>
  <colBreaks count="1" manualBreakCount="1">
    <brk id="5" min="1" max="57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7" sqref="C17"/>
    </sheetView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Provisional Ballot Report</vt:lpstr>
      <vt:lpstr>Sheet2</vt:lpstr>
      <vt:lpstr>Sheet3</vt:lpstr>
      <vt:lpstr>'Provisional Ballot Report'!Print_Area</vt:lpstr>
    </vt:vector>
  </TitlesOfParts>
  <Company> Cochise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tschelling</dc:creator>
  <cp:lastModifiedBy>jsimmons</cp:lastModifiedBy>
  <cp:lastPrinted>2012-03-07T16:16:04Z</cp:lastPrinted>
  <dcterms:created xsi:type="dcterms:W3CDTF">2004-09-13T22:40:37Z</dcterms:created>
  <dcterms:modified xsi:type="dcterms:W3CDTF">2012-03-07T16:16:05Z</dcterms:modified>
</cp:coreProperties>
</file>