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codeName="ThisWorkbook" defaultThemeVersion="124226"/>
  <bookViews>
    <workbookView xWindow="0" yWindow="255" windowWidth="15360" windowHeight="9315"/>
  </bookViews>
  <sheets>
    <sheet name="APPROPRIATION" sheetId="1" r:id="rId1"/>
  </sheets>
  <definedNames>
    <definedName name="\A">#REF!</definedName>
    <definedName name="\B">#REF!</definedName>
    <definedName name="\C">#REF!</definedName>
    <definedName name="\D">#REF!</definedName>
    <definedName name="_xlnm._FilterDatabase" localSheetId="0" hidden="1">APPROPRIATION!#REF!</definedName>
    <definedName name="BROWN">#REF!</definedName>
    <definedName name="BROYLES">#REF!</definedName>
    <definedName name="CANTU">#REF!</definedName>
    <definedName name="CHAPA">#REF!</definedName>
    <definedName name="DA">#REF!</definedName>
    <definedName name="ESPINOSA">#REF!</definedName>
    <definedName name="GILBERT">#REF!</definedName>
    <definedName name="GONZALEZ">#REF!</definedName>
    <definedName name="J.E.">#REF!</definedName>
    <definedName name="LUNA">#REF!</definedName>
    <definedName name="MCALLEN">#REF!</definedName>
    <definedName name="PEREZ">#REF!</definedName>
    <definedName name="_xlnm.Print_Area" localSheetId="0">APPROPRIATION!$A$1:$F$84</definedName>
    <definedName name="SALINAS">#REF!</definedName>
    <definedName name="SHERIFF">#REF!</definedName>
    <definedName name="SOLIS">#REF!</definedName>
    <definedName name="VILLARREAL">#REF!</definedName>
  </definedNames>
  <calcPr calcId="125725"/>
</workbook>
</file>

<file path=xl/calcChain.xml><?xml version="1.0" encoding="utf-8"?>
<calcChain xmlns="http://schemas.openxmlformats.org/spreadsheetml/2006/main">
  <c r="F75" i="1"/>
  <c r="A18" l="1"/>
</calcChain>
</file>

<file path=xl/sharedStrings.xml><?xml version="1.0" encoding="utf-8"?>
<sst xmlns="http://schemas.openxmlformats.org/spreadsheetml/2006/main" count="132" uniqueCount="132">
  <si>
    <t>DATE:</t>
  </si>
  <si>
    <t>DEPARTMENT HEAD:</t>
  </si>
  <si>
    <t>DEPARTMENT NAME:</t>
  </si>
  <si>
    <t xml:space="preserve"> </t>
  </si>
  <si>
    <t>ACCOUNT NUMBER:</t>
  </si>
  <si>
    <t xml:space="preserve">SUBJECT: </t>
  </si>
  <si>
    <t>Contact:</t>
  </si>
  <si>
    <t>Ph#:</t>
  </si>
  <si>
    <t>Honorable Commissioners' Court of Hidalgo County:</t>
  </si>
  <si>
    <t>INCREASE (DECREASE)</t>
  </si>
  <si>
    <t>ACCOUNT NAME</t>
  </si>
  <si>
    <t>AMOUNT</t>
  </si>
  <si>
    <t>TOTAL BUDGET INCREASE (DECREASE)</t>
  </si>
  <si>
    <t>DEPARTMENT HEAD SIGNATURE</t>
  </si>
  <si>
    <t xml:space="preserve">          /          /          </t>
  </si>
  <si>
    <t>APPROVED COMMISSIONERS' COURT</t>
  </si>
  <si>
    <t>DATE</t>
  </si>
  <si>
    <t>ATTEST COUNTY CLERK</t>
  </si>
  <si>
    <r>
      <t>REASON</t>
    </r>
    <r>
      <rPr>
        <sz val="12"/>
        <color indexed="18"/>
        <rFont val="Times New Roman"/>
        <family val="1"/>
      </rPr>
      <t xml:space="preserve">: </t>
    </r>
  </si>
  <si>
    <t>Appropriation</t>
  </si>
  <si>
    <r>
      <t xml:space="preserve">Budget Amendments </t>
    </r>
    <r>
      <rPr>
        <sz val="12"/>
        <rFont val="Times New Roman"/>
        <family val="1"/>
      </rPr>
      <t>(increase (decrease)) in accordance with Local Government Code, Chapter 111, § 111.070, Item C (2).</t>
    </r>
  </si>
  <si>
    <t>INCREASE ACCOUNT NUMBERS</t>
  </si>
  <si>
    <t>Perla Lopez</t>
  </si>
  <si>
    <t>Raul Silguero, Jr.</t>
  </si>
  <si>
    <t>292-7025 Ext. 5419</t>
  </si>
  <si>
    <t xml:space="preserve">Department of Budget &amp; Management </t>
  </si>
  <si>
    <t>AI-26399</t>
  </si>
  <si>
    <t>for Desig Purp Lvl 0 (1280)</t>
  </si>
  <si>
    <t>1-1280-431-00-121-946-1-673</t>
  </si>
  <si>
    <t>Pct1-43-0630-Santa Maria Rd - R&amp;B R&amp;M Supplies</t>
  </si>
  <si>
    <t>1-1280-431-00-121-947-1-673</t>
  </si>
  <si>
    <t>Pct1-43-0631-Villa Drive - R&amp;B R&amp;M Supplies</t>
  </si>
  <si>
    <t>1-1280-431-00-121-948-1-673</t>
  </si>
  <si>
    <t>Pct1-43-0634-Mile 1 W(1) - R&amp;B R&amp;M Supplies</t>
  </si>
  <si>
    <t>1-1280-431-00-121-949-1-673</t>
  </si>
  <si>
    <t>Pct1-43-0636-San Rafael -  R&amp;B R&amp;M Supplies</t>
  </si>
  <si>
    <t>1-1280-431-00-121-973-1-673</t>
  </si>
  <si>
    <t>Pct1-43-0637-Mile 4 W(2) - R&amp;B R&amp;M Supplies</t>
  </si>
  <si>
    <t>1-1280-431-00-121-974-1-673</t>
  </si>
  <si>
    <t>Pct1-43-0638-Mile 15 N &amp; 4 W - R&amp;B R&amp;M Supplies</t>
  </si>
  <si>
    <t>1-1280-431-00-121-975-1-673</t>
  </si>
  <si>
    <t>Pct1-43-0639-Mile 13 N - R&amp;B R&amp;M Supplies</t>
  </si>
  <si>
    <t>1-1280-431-00-121-976-1-673</t>
  </si>
  <si>
    <t>Pct1-43-0640-Mile 4 W(1) - R&amp;B R&amp;M Supplies</t>
  </si>
  <si>
    <t>1-1280-431-00-121-977-1-673</t>
  </si>
  <si>
    <t>Pct1-43-0641-Mile 14 1/2 N(1) - R&amp;B R&amp;M Supplies</t>
  </si>
  <si>
    <t>1-1280-431-00-121-978-1-673</t>
  </si>
  <si>
    <t>Pct1-43-0643-Mile 4 1/2 W - R&amp;B R&amp;M Supplies</t>
  </si>
  <si>
    <t>1-1280-431-00-121-979-1-673</t>
  </si>
  <si>
    <t>Pct1-43-0644-Mile 14 1/2 N(2) - R&amp;B R&amp;M Supplies</t>
  </si>
  <si>
    <t>1-1280-431-00-121-980-1-673</t>
  </si>
  <si>
    <t>Pct1-44-0647-Mile 15 N - R&amp;B R&amp;M Supplies</t>
  </si>
  <si>
    <t>1-1280-431-00-121-981-1-673</t>
  </si>
  <si>
    <t>Pct1-44-0648-Mile 12 N - R&amp;B  R&amp;M Supplies</t>
  </si>
  <si>
    <t>1-1280-431-00-121-982-1-673</t>
  </si>
  <si>
    <t>Pct1-44-0649-Mile 1 1/2 W - R&amp;B R&amp;M Supplies</t>
  </si>
  <si>
    <t>1-1280-431-00-121-983-1-673</t>
  </si>
  <si>
    <t>Pct1-44-0650-San Lucia/Wind Rd - R&amp;B R&amp;M Supplies</t>
  </si>
  <si>
    <t>1-1280-431-00-121-984-1-673</t>
  </si>
  <si>
    <t>Pct1-44-0651-Mile 13 1/2 - R&amp;B R&amp;M Supplies</t>
  </si>
  <si>
    <t>1-1280-431-00-121-985-1-673</t>
  </si>
  <si>
    <t>Pct1-44-0652-Zapata St - R&amp;B R&amp;M Supplies</t>
  </si>
  <si>
    <t>1-1280-431-00-121-986-1-673</t>
  </si>
  <si>
    <t>Pct1-44-0653-Mile 12 1/2 N - R&amp;B R&amp;M Supplies</t>
  </si>
  <si>
    <t>1-1280-431-00-121-987-1-673</t>
  </si>
  <si>
    <t>Pct1-44-0654-Mile 12 N(1) - R&amp;B R&amp;M Supplies</t>
  </si>
  <si>
    <t>1-1280-431-00-121-988-1-673</t>
  </si>
  <si>
    <t>Pct1-44-0658-Mile 12 1/2 N(2) - R&amp;B R&amp;M Supplies</t>
  </si>
  <si>
    <t>1-1280-431-00-121-989-1-673</t>
  </si>
  <si>
    <t>Pct1-44-0662-Mile 1 W(2) - R&amp;B R&amp;M Supplies</t>
  </si>
  <si>
    <t>1-1280-431-00-121-990-1-673</t>
  </si>
  <si>
    <t>Pct1-44-0664-Mile 4 W(3) - R&amp;B R&amp;M Supplies</t>
  </si>
  <si>
    <t>1-1280-431-00-121-991-1-673</t>
  </si>
  <si>
    <t>Pct1-44-0670-Old River Rd - R&amp;B R&amp;M Supplies</t>
  </si>
  <si>
    <t>1-1280-431-00-121-992-1-673</t>
  </si>
  <si>
    <t>Pct1-44-0672-N Gonzalez Rd - R&amp;B R&amp;M Supplies</t>
  </si>
  <si>
    <t>1-1280-431-00-121-993-1-673</t>
  </si>
  <si>
    <t>Pct1-44-0679-Earling/El Dora Rd - R&amp;B R&amp;M Supplies</t>
  </si>
  <si>
    <t>1-1280-431-00-121-994-1-673</t>
  </si>
  <si>
    <t>Pct1-46-0642-Mile 19 N - R&amp;B R&amp;M Supplies</t>
  </si>
  <si>
    <t>1-1280-431-00-121-995-1-673</t>
  </si>
  <si>
    <t>Pct1-46-0665-Gonzalez Rd - R&amp;B R&amp;M Supplies</t>
  </si>
  <si>
    <t>1-1280-431-00-121-996-1-673</t>
  </si>
  <si>
    <t>Pct1-46-0667-Juarez St - R&amp;B R&amp;M Supplies</t>
  </si>
  <si>
    <t>1-1280-431-00-121-998-1-673</t>
  </si>
  <si>
    <t>Pct1-46-0669-Mile 5 1/2 W - R&amp;B R&amp;M Supplies</t>
  </si>
  <si>
    <t>1-1280-431-00-121-999-1-673</t>
  </si>
  <si>
    <t>Pct1-46-0684-Mile 14 1/2 N(3) - R&amp;B R&amp;M Supplies</t>
  </si>
  <si>
    <t>1-1280-431-00-122-983-1-673</t>
  </si>
  <si>
    <t>Pct2-43-0632-Colonia Guadalupe - R&amp;B R&amp;M Supplies</t>
  </si>
  <si>
    <t>1-1280-431-00-122-984-1-673</t>
  </si>
  <si>
    <t>Pct2-43-0633-Plana Vista Sub - R&amp;B R&amp;M Supplies</t>
  </si>
  <si>
    <t>1-1280-431-00-122-985-1-673</t>
  </si>
  <si>
    <t>Pct2-43-0676-El Gato Estates - R&amp;B R&amp;M Supplies</t>
  </si>
  <si>
    <t>1-1280-431-00-122-986-1-673</t>
  </si>
  <si>
    <t>Pct2-44-0656-Azure St - R&amp;B R&amp;M Supplies</t>
  </si>
  <si>
    <t>1-1280-431-00-122-987-1-673</t>
  </si>
  <si>
    <t>Pct2-44-0657-Road Runner Sub - R&amp;B R&amp;M Supplies</t>
  </si>
  <si>
    <t>1-1280-431-00-122-988-1-673</t>
  </si>
  <si>
    <t>Pct2-46-0682-El Gato Sd - R&amp;B R&amp;M Supplies</t>
  </si>
  <si>
    <t>1-1280-452-00-123-985-1-671</t>
  </si>
  <si>
    <t>Pct3-66-0916-Anzaldua Park Ticket Bldg - Bldg &amp; Othr Struc R&amp;M Supp</t>
  </si>
  <si>
    <t>Pct3-66-0918-Bld Repairs/Content Damages - Bldg &amp; Othr Struc R&amp;M Sup</t>
  </si>
  <si>
    <t>1-1280-452-00-123-984-1-671</t>
  </si>
  <si>
    <t>Pct3-66-0910-Irrigation/Plumbing System - Bldg &amp; Othr Struc R&amp;M Supp</t>
  </si>
  <si>
    <t>1-1280-452-00-123-987-1-431</t>
  </si>
  <si>
    <t>Pct3-66-0911-Dock/Boat Ramp - Bldg &amp; Othr Struc R&amp;M Srv</t>
  </si>
  <si>
    <t>1-1280-452-00-123-988-1-671</t>
  </si>
  <si>
    <t>Pct3-66-0914-Park Equip/Contents - Bldg &amp; Othr Struc R&amp;M Supp</t>
  </si>
  <si>
    <t>1-1280-431-00-124-981-1-673</t>
  </si>
  <si>
    <t>Pct4-43-0629-Dillon Rd - R&amp;B R&amp;M Supplies</t>
  </si>
  <si>
    <t>1-1280-431-00-124-982-1-673</t>
  </si>
  <si>
    <t>Pct4-43-0635-Rooth Rd - R&amp;B  R&amp;M Supplies</t>
  </si>
  <si>
    <t>1-1280-431-00-124-983-1-673</t>
  </si>
  <si>
    <t>Pct4-43-0645-Argentina St - R&amp;B R&amp;M Supplies</t>
  </si>
  <si>
    <t>1-1280-431-00-124-984-1-673</t>
  </si>
  <si>
    <t>Pct4-44-0660-Hoehn Dr Sub - R&amp;B R&amp;M Supplies</t>
  </si>
  <si>
    <t>1-1280-431-00-124-985-1-673</t>
  </si>
  <si>
    <t>Pct4-44-0663-Tejano St - R&amp;B R&amp;M Supplies</t>
  </si>
  <si>
    <t>1-1280-431-00-124-986-1-673</t>
  </si>
  <si>
    <t>Pct4-44-0671-Seminary Rd - R&amp;B R&amp;M Supplies</t>
  </si>
  <si>
    <t>1-1280-431-00-124-987-1-673</t>
  </si>
  <si>
    <t>Pct4-44-0673-Hoehn Dr - R&amp;B R&amp;M Supplies</t>
  </si>
  <si>
    <t>1-1280-431-00-124-988-1-673</t>
  </si>
  <si>
    <t>Pct4-46-0666-Tower Rd - R&amp;B R&amp;M Supplies</t>
  </si>
  <si>
    <t>1-1280-431-00-124-989-1-673</t>
  </si>
  <si>
    <t>Pct4-44-0661-Owassa &amp; Tower Rd - R&amp;B R&amp;M Supplies</t>
  </si>
  <si>
    <t>1-1280-431-00-121-997-1-673</t>
  </si>
  <si>
    <t>Pct1-46-0668-Mile 17 N - R&amp;B R&amp;M Supplies</t>
  </si>
  <si>
    <t>Appropriation to fund Hurricane Alex damaged road and building repairs.</t>
  </si>
  <si>
    <t>1-1280-4XX-00-12X-9XX-1-XXX</t>
  </si>
  <si>
    <t>1-1280-452-00-123-986-1-671</t>
  </si>
</sst>
</file>

<file path=xl/styles.xml><?xml version="1.0" encoding="utf-8"?>
<styleSheet xmlns="http://schemas.openxmlformats.org/spreadsheetml/2006/main">
  <numFmts count="2">
    <numFmt numFmtId="44" formatCode="_(&quot;$&quot;* #,##0.00_);_(&quot;$&quot;* \(#,##0.00\);_(&quot;$&quot;* &quot;-&quot;??_);_(@_)"/>
    <numFmt numFmtId="164" formatCode="mmmm\ d\,\ yyyy"/>
  </numFmts>
  <fonts count="19">
    <font>
      <sz val="10"/>
      <name val="Arial"/>
    </font>
    <font>
      <sz val="10"/>
      <name val="Arial"/>
    </font>
    <font>
      <sz val="10"/>
      <name val="Palatino Linotype"/>
      <family val="1"/>
    </font>
    <font>
      <sz val="10"/>
      <name val="Times New Roman"/>
      <family val="1"/>
    </font>
    <font>
      <b/>
      <sz val="12"/>
      <color indexed="18"/>
      <name val="Times New Roman"/>
      <family val="1"/>
    </font>
    <font>
      <b/>
      <sz val="12"/>
      <name val="Times New Roman"/>
      <family val="1"/>
    </font>
    <font>
      <b/>
      <sz val="22"/>
      <color indexed="12"/>
      <name val="Times New Roman"/>
      <family val="1"/>
    </font>
    <font>
      <b/>
      <sz val="12"/>
      <color indexed="12"/>
      <name val="Times New Roman"/>
      <family val="1"/>
    </font>
    <font>
      <sz val="10"/>
      <name val="Times New Roman"/>
      <family val="1"/>
    </font>
    <font>
      <sz val="12"/>
      <name val="Times New Roman"/>
      <family val="1"/>
    </font>
    <font>
      <b/>
      <sz val="10"/>
      <color indexed="12"/>
      <name val="Times New Roman"/>
      <family val="1"/>
    </font>
    <font>
      <b/>
      <sz val="10"/>
      <color indexed="18"/>
      <name val="Times New Roman"/>
      <family val="1"/>
    </font>
    <font>
      <sz val="12"/>
      <color indexed="18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u/>
      <sz val="12"/>
      <name val="Times New Roman"/>
      <family val="1"/>
    </font>
    <font>
      <sz val="18"/>
      <name val="Times New Roman"/>
      <family val="1"/>
    </font>
    <font>
      <b/>
      <sz val="18"/>
      <color indexed="10"/>
      <name val="Times New Roman"/>
      <family val="1"/>
    </font>
    <font>
      <sz val="11.5"/>
      <name val="Times New Roman"/>
      <family val="1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3" fillId="0" borderId="0"/>
    <xf numFmtId="0" fontId="2" fillId="0" borderId="0"/>
    <xf numFmtId="9" fontId="1" fillId="0" borderId="0" applyFont="0" applyFill="0" applyBorder="0" applyAlignment="0" applyProtection="0"/>
  </cellStyleXfs>
  <cellXfs count="87">
    <xf numFmtId="0" fontId="0" fillId="0" borderId="0" xfId="0"/>
    <xf numFmtId="0" fontId="4" fillId="0" borderId="0" xfId="4" applyFont="1"/>
    <xf numFmtId="0" fontId="7" fillId="0" borderId="0" xfId="4" applyNumberFormat="1" applyFont="1" applyBorder="1" applyAlignment="1">
      <alignment horizontal="center"/>
    </xf>
    <xf numFmtId="0" fontId="8" fillId="0" borderId="0" xfId="0" applyFont="1"/>
    <xf numFmtId="0" fontId="5" fillId="0" borderId="0" xfId="4" applyFont="1"/>
    <xf numFmtId="0" fontId="9" fillId="0" borderId="0" xfId="4" applyFont="1" applyBorder="1"/>
    <xf numFmtId="0" fontId="7" fillId="0" borderId="0" xfId="4" applyFont="1" applyBorder="1" applyAlignment="1">
      <alignment horizontal="center"/>
    </xf>
    <xf numFmtId="0" fontId="9" fillId="0" borderId="0" xfId="4" applyFont="1"/>
    <xf numFmtId="0" fontId="10" fillId="0" borderId="0" xfId="2" applyFont="1" applyAlignment="1">
      <alignment horizontal="center" vertical="top"/>
    </xf>
    <xf numFmtId="0" fontId="9" fillId="0" borderId="0" xfId="4" applyFont="1" applyBorder="1" applyAlignment="1">
      <alignment horizontal="left"/>
    </xf>
    <xf numFmtId="0" fontId="9" fillId="0" borderId="1" xfId="4" applyFont="1" applyBorder="1"/>
    <xf numFmtId="0" fontId="5" fillId="0" borderId="0" xfId="4" applyFont="1" applyBorder="1" applyAlignment="1">
      <alignment vertical="top" wrapText="1"/>
    </xf>
    <xf numFmtId="0" fontId="9" fillId="0" borderId="0" xfId="4" applyFont="1" applyBorder="1" applyAlignment="1"/>
    <xf numFmtId="0" fontId="5" fillId="0" borderId="0" xfId="4" applyFont="1" applyBorder="1" applyAlignment="1">
      <alignment wrapText="1"/>
    </xf>
    <xf numFmtId="0" fontId="5" fillId="0" borderId="0" xfId="0" applyFont="1" applyBorder="1" applyAlignment="1">
      <alignment horizontal="left"/>
    </xf>
    <xf numFmtId="0" fontId="5" fillId="0" borderId="0" xfId="4" applyFont="1" applyAlignment="1">
      <alignment wrapText="1"/>
    </xf>
    <xf numFmtId="0" fontId="11" fillId="0" borderId="0" xfId="2" applyFont="1" applyAlignment="1">
      <alignment horizontal="right"/>
    </xf>
    <xf numFmtId="0" fontId="9" fillId="0" borderId="0" xfId="0" applyFont="1"/>
    <xf numFmtId="0" fontId="9" fillId="0" borderId="2" xfId="4" applyFont="1" applyBorder="1"/>
    <xf numFmtId="0" fontId="12" fillId="0" borderId="3" xfId="0" applyFont="1" applyBorder="1" applyAlignment="1">
      <alignment horizontal="center" wrapText="1"/>
    </xf>
    <xf numFmtId="0" fontId="12" fillId="0" borderId="4" xfId="4" applyFont="1" applyBorder="1" applyAlignment="1">
      <alignment horizontal="center"/>
    </xf>
    <xf numFmtId="0" fontId="9" fillId="0" borderId="5" xfId="0" applyFont="1" applyBorder="1" applyAlignment="1">
      <alignment vertical="center" wrapText="1"/>
    </xf>
    <xf numFmtId="44" fontId="8" fillId="0" borderId="0" xfId="1" applyFont="1"/>
    <xf numFmtId="44" fontId="8" fillId="0" borderId="0" xfId="0" applyNumberFormat="1" applyFont="1"/>
    <xf numFmtId="9" fontId="8" fillId="0" borderId="0" xfId="5" applyFont="1"/>
    <xf numFmtId="10" fontId="8" fillId="0" borderId="0" xfId="0" applyNumberFormat="1" applyFont="1"/>
    <xf numFmtId="0" fontId="5" fillId="0" borderId="6" xfId="4" applyFont="1" applyBorder="1" applyAlignment="1">
      <alignment horizontal="right"/>
    </xf>
    <xf numFmtId="4" fontId="5" fillId="0" borderId="7" xfId="1" applyNumberFormat="1" applyFont="1" applyBorder="1" applyAlignment="1">
      <alignment horizontal="right"/>
    </xf>
    <xf numFmtId="0" fontId="4" fillId="0" borderId="0" xfId="4" applyFont="1" applyAlignment="1">
      <alignment horizontal="fill" vertical="top"/>
    </xf>
    <xf numFmtId="0" fontId="9" fillId="0" borderId="8" xfId="4" applyFont="1" applyBorder="1" applyAlignment="1"/>
    <xf numFmtId="0" fontId="5" fillId="0" borderId="8" xfId="4" applyFont="1" applyBorder="1" applyAlignment="1">
      <alignment horizontal="left" wrapText="1"/>
    </xf>
    <xf numFmtId="0" fontId="5" fillId="0" borderId="0" xfId="4" applyFont="1" applyBorder="1" applyAlignment="1">
      <alignment horizontal="left" wrapText="1"/>
    </xf>
    <xf numFmtId="0" fontId="8" fillId="0" borderId="0" xfId="0" applyFont="1" applyAlignment="1">
      <alignment horizontal="center"/>
    </xf>
    <xf numFmtId="0" fontId="14" fillId="0" borderId="0" xfId="4" applyFont="1" applyAlignment="1">
      <alignment horizontal="center"/>
    </xf>
    <xf numFmtId="0" fontId="16" fillId="0" borderId="0" xfId="4" applyFont="1" applyBorder="1"/>
    <xf numFmtId="164" fontId="17" fillId="0" borderId="0" xfId="4" applyNumberFormat="1" applyFont="1" applyBorder="1" applyAlignment="1">
      <alignment horizontal="center"/>
    </xf>
    <xf numFmtId="0" fontId="5" fillId="0" borderId="0" xfId="4" applyFont="1" applyBorder="1" applyAlignment="1">
      <alignment horizontal="center" vertical="top" wrapText="1"/>
    </xf>
    <xf numFmtId="44" fontId="9" fillId="0" borderId="25" xfId="1" applyFont="1" applyBorder="1" applyAlignment="1">
      <alignment horizontal="left"/>
    </xf>
    <xf numFmtId="44" fontId="13" fillId="0" borderId="25" xfId="3" applyNumberFormat="1" applyFont="1" applyBorder="1" applyAlignment="1">
      <alignment horizontal="left"/>
    </xf>
    <xf numFmtId="44" fontId="13" fillId="0" borderId="25" xfId="0" applyNumberFormat="1" applyFont="1" applyBorder="1" applyAlignment="1">
      <alignment horizontal="left"/>
    </xf>
    <xf numFmtId="44" fontId="9" fillId="0" borderId="28" xfId="0" applyNumberFormat="1" applyFont="1" applyBorder="1" applyAlignment="1">
      <alignment horizontal="left"/>
    </xf>
    <xf numFmtId="44" fontId="9" fillId="0" borderId="25" xfId="0" applyNumberFormat="1" applyFont="1" applyBorder="1" applyAlignment="1">
      <alignment horizontal="left"/>
    </xf>
    <xf numFmtId="0" fontId="14" fillId="0" borderId="1" xfId="4" applyFont="1" applyBorder="1" applyAlignment="1">
      <alignment horizontal="center"/>
    </xf>
    <xf numFmtId="0" fontId="14" fillId="0" borderId="0" xfId="4" applyFont="1" applyAlignment="1">
      <alignment horizontal="center"/>
    </xf>
    <xf numFmtId="0" fontId="14" fillId="0" borderId="0" xfId="4" applyFont="1" applyBorder="1" applyAlignment="1">
      <alignment horizontal="center" wrapText="1"/>
    </xf>
    <xf numFmtId="0" fontId="14" fillId="0" borderId="0" xfId="0" applyFont="1" applyBorder="1" applyAlignment="1">
      <alignment horizontal="center" wrapText="1"/>
    </xf>
    <xf numFmtId="0" fontId="8" fillId="0" borderId="8" xfId="4" applyFont="1" applyBorder="1" applyAlignment="1">
      <alignment horizontal="center"/>
    </xf>
    <xf numFmtId="0" fontId="15" fillId="0" borderId="0" xfId="4" applyFont="1" applyAlignment="1">
      <alignment horizontal="center"/>
    </xf>
    <xf numFmtId="0" fontId="9" fillId="0" borderId="26" xfId="0" applyFont="1" applyBorder="1" applyAlignment="1">
      <alignment horizontal="center"/>
    </xf>
    <xf numFmtId="0" fontId="9" fillId="0" borderId="27" xfId="0" applyFont="1" applyBorder="1" applyAlignment="1">
      <alignment horizontal="center"/>
    </xf>
    <xf numFmtId="0" fontId="9" fillId="0" borderId="29" xfId="0" applyFont="1" applyBorder="1" applyAlignment="1">
      <alignment horizontal="center"/>
    </xf>
    <xf numFmtId="0" fontId="9" fillId="0" borderId="9" xfId="3" applyFont="1" applyBorder="1" applyAlignment="1">
      <alignment horizontal="center"/>
    </xf>
    <xf numFmtId="0" fontId="9" fillId="0" borderId="10" xfId="3" applyFont="1" applyBorder="1" applyAlignment="1">
      <alignment horizontal="center"/>
    </xf>
    <xf numFmtId="0" fontId="9" fillId="0" borderId="11" xfId="3" applyFont="1" applyBorder="1" applyAlignment="1">
      <alignment horizontal="center"/>
    </xf>
    <xf numFmtId="0" fontId="18" fillId="0" borderId="9" xfId="0" applyFont="1" applyBorder="1" applyAlignment="1">
      <alignment horizontal="left"/>
    </xf>
    <xf numFmtId="0" fontId="18" fillId="0" borderId="10" xfId="0" applyFont="1" applyBorder="1" applyAlignment="1">
      <alignment horizontal="left"/>
    </xf>
    <xf numFmtId="49" fontId="18" fillId="0" borderId="9" xfId="3" applyNumberFormat="1" applyFont="1" applyBorder="1" applyAlignment="1">
      <alignment horizontal="left" wrapText="1"/>
    </xf>
    <xf numFmtId="49" fontId="18" fillId="0" borderId="11" xfId="3" applyNumberFormat="1" applyFont="1" applyBorder="1" applyAlignment="1">
      <alignment horizontal="left" wrapText="1"/>
    </xf>
    <xf numFmtId="0" fontId="18" fillId="0" borderId="26" xfId="0" applyFont="1" applyBorder="1" applyAlignment="1">
      <alignment horizontal="left"/>
    </xf>
    <xf numFmtId="0" fontId="18" fillId="0" borderId="27" xfId="0" applyFont="1" applyBorder="1" applyAlignment="1">
      <alignment horizontal="left"/>
    </xf>
    <xf numFmtId="0" fontId="5" fillId="0" borderId="12" xfId="0" applyFont="1" applyBorder="1" applyAlignment="1">
      <alignment horizontal="left" vertical="top" wrapText="1"/>
    </xf>
    <xf numFmtId="0" fontId="5" fillId="0" borderId="13" xfId="0" applyFont="1" applyBorder="1" applyAlignment="1">
      <alignment horizontal="left" vertical="top" wrapText="1"/>
    </xf>
    <xf numFmtId="0" fontId="5" fillId="0" borderId="14" xfId="0" applyFont="1" applyBorder="1" applyAlignment="1">
      <alignment horizontal="left" vertical="top" wrapText="1"/>
    </xf>
    <xf numFmtId="0" fontId="5" fillId="0" borderId="15" xfId="0" applyFont="1" applyBorder="1" applyAlignment="1">
      <alignment horizontal="left" vertical="top" wrapText="1"/>
    </xf>
    <xf numFmtId="0" fontId="5" fillId="0" borderId="16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left" vertical="top" wrapText="1"/>
    </xf>
    <xf numFmtId="0" fontId="12" fillId="0" borderId="16" xfId="4" applyFont="1" applyBorder="1" applyAlignment="1">
      <alignment horizontal="center"/>
    </xf>
    <xf numFmtId="0" fontId="9" fillId="0" borderId="20" xfId="0" applyFont="1" applyBorder="1" applyAlignment="1">
      <alignment horizontal="right"/>
    </xf>
    <xf numFmtId="0" fontId="9" fillId="0" borderId="21" xfId="0" applyFont="1" applyBorder="1" applyAlignment="1">
      <alignment horizontal="right"/>
    </xf>
    <xf numFmtId="0" fontId="6" fillId="0" borderId="0" xfId="2" applyNumberFormat="1" applyFont="1" applyBorder="1" applyAlignment="1">
      <alignment horizontal="center"/>
    </xf>
    <xf numFmtId="164" fontId="5" fillId="0" borderId="8" xfId="4" applyNumberFormat="1" applyFont="1" applyBorder="1" applyAlignment="1">
      <alignment horizontal="center"/>
    </xf>
    <xf numFmtId="0" fontId="5" fillId="0" borderId="8" xfId="4" applyFont="1" applyBorder="1" applyAlignment="1">
      <alignment horizontal="left"/>
    </xf>
    <xf numFmtId="0" fontId="5" fillId="0" borderId="8" xfId="0" applyFont="1" applyBorder="1" applyAlignment="1">
      <alignment horizontal="left"/>
    </xf>
    <xf numFmtId="0" fontId="5" fillId="0" borderId="0" xfId="4" applyFont="1" applyBorder="1" applyAlignment="1">
      <alignment vertical="top" wrapText="1"/>
    </xf>
    <xf numFmtId="0" fontId="5" fillId="0" borderId="8" xfId="4" applyFont="1" applyBorder="1" applyAlignment="1">
      <alignment horizontal="left" vertical="top" wrapText="1"/>
    </xf>
    <xf numFmtId="0" fontId="12" fillId="0" borderId="22" xfId="0" applyFont="1" applyBorder="1" applyAlignment="1">
      <alignment horizontal="center" wrapText="1"/>
    </xf>
    <xf numFmtId="0" fontId="12" fillId="0" borderId="16" xfId="0" applyFont="1" applyBorder="1" applyAlignment="1">
      <alignment horizontal="center" wrapText="1"/>
    </xf>
    <xf numFmtId="0" fontId="12" fillId="0" borderId="23" xfId="0" applyFont="1" applyBorder="1" applyAlignment="1">
      <alignment horizontal="center" wrapText="1"/>
    </xf>
    <xf numFmtId="0" fontId="8" fillId="0" borderId="8" xfId="2" applyFont="1" applyBorder="1" applyAlignment="1">
      <alignment horizontal="left"/>
    </xf>
    <xf numFmtId="0" fontId="9" fillId="0" borderId="24" xfId="0" applyFont="1" applyBorder="1" applyAlignment="1">
      <alignment horizontal="right"/>
    </xf>
    <xf numFmtId="0" fontId="9" fillId="0" borderId="0" xfId="4" applyFont="1" applyAlignment="1">
      <alignment horizontal="left" wrapText="1"/>
    </xf>
    <xf numFmtId="0" fontId="5" fillId="0" borderId="0" xfId="4" applyFont="1" applyAlignment="1">
      <alignment horizontal="left" wrapText="1"/>
    </xf>
    <xf numFmtId="0" fontId="9" fillId="0" borderId="0" xfId="4" applyFont="1" applyAlignment="1"/>
    <xf numFmtId="0" fontId="12" fillId="0" borderId="18" xfId="0" applyFont="1" applyBorder="1" applyAlignment="1">
      <alignment horizontal="center" wrapText="1"/>
    </xf>
    <xf numFmtId="0" fontId="12" fillId="0" borderId="19" xfId="0" applyFont="1" applyBorder="1" applyAlignment="1">
      <alignment horizontal="center" wrapText="1"/>
    </xf>
    <xf numFmtId="0" fontId="12" fillId="0" borderId="6" xfId="0" applyFont="1" applyBorder="1" applyAlignment="1">
      <alignment horizontal="center" wrapText="1"/>
    </xf>
    <xf numFmtId="0" fontId="12" fillId="0" borderId="19" xfId="4" applyFont="1" applyBorder="1" applyAlignment="1">
      <alignment horizontal="center"/>
    </xf>
  </cellXfs>
  <cellStyles count="6">
    <cellStyle name="Currency" xfId="1" builtinId="4"/>
    <cellStyle name="Normal" xfId="0" builtinId="0"/>
    <cellStyle name="Normal_Budget Amendment 12162002" xfId="2"/>
    <cellStyle name="Normal_INTER-DEPT(same fund) diff dept" xfId="3"/>
    <cellStyle name="Normal_Jail Project Budget Amendments&amp; Line Items" xfId="4"/>
    <cellStyle name="Percent" xfId="5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609600</xdr:colOff>
      <xdr:row>0</xdr:row>
      <xdr:rowOff>0</xdr:rowOff>
    </xdr:from>
    <xdr:to>
      <xdr:col>5</xdr:col>
      <xdr:colOff>2447925</xdr:colOff>
      <xdr:row>8</xdr:row>
      <xdr:rowOff>200025</xdr:rowOff>
    </xdr:to>
    <xdr:pic>
      <xdr:nvPicPr>
        <xdr:cNvPr id="1099" name="Picture 1" descr="Copy of Large Seal - colorized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0"/>
          <a:ext cx="1838325" cy="1943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2"/>
  <dimension ref="A1:K84"/>
  <sheetViews>
    <sheetView tabSelected="1" topLeftCell="A16" zoomScale="85" zoomScaleNormal="85" zoomScaleSheetLayoutView="85" workbookViewId="0">
      <selection activeCell="D63" sqref="D63:E63"/>
    </sheetView>
  </sheetViews>
  <sheetFormatPr defaultRowHeight="12.75"/>
  <cols>
    <col min="1" max="1" width="11.7109375" style="3" customWidth="1"/>
    <col min="2" max="2" width="15.42578125" style="3" bestFit="1" customWidth="1"/>
    <col min="3" max="3" width="15.140625" style="3" customWidth="1"/>
    <col min="4" max="4" width="34" style="3" customWidth="1"/>
    <col min="5" max="5" width="28.85546875" style="3" customWidth="1"/>
    <col min="6" max="6" width="37" style="3" customWidth="1"/>
    <col min="7" max="8" width="11.5703125" style="3" bestFit="1" customWidth="1"/>
    <col min="9" max="9" width="9.140625" style="3"/>
    <col min="10" max="10" width="15.28515625" style="3" bestFit="1" customWidth="1"/>
    <col min="11" max="11" width="14.28515625" style="3" bestFit="1" customWidth="1"/>
    <col min="12" max="16384" width="9.140625" style="3"/>
  </cols>
  <sheetData>
    <row r="1" spans="1:6" ht="22.5">
      <c r="A1" s="1" t="s">
        <v>0</v>
      </c>
      <c r="B1" s="70">
        <v>40666</v>
      </c>
      <c r="C1" s="70"/>
      <c r="D1" s="35"/>
      <c r="E1" s="69">
        <v>2011</v>
      </c>
      <c r="F1" s="2"/>
    </row>
    <row r="2" spans="1:6" ht="20.25" customHeight="1">
      <c r="A2" s="4"/>
      <c r="B2" s="5"/>
      <c r="C2" s="5"/>
      <c r="D2" s="34"/>
      <c r="E2" s="69"/>
      <c r="F2" s="6"/>
    </row>
    <row r="3" spans="1:6" ht="15.75">
      <c r="A3" s="1" t="s">
        <v>1</v>
      </c>
      <c r="B3" s="7"/>
      <c r="C3" s="71" t="s">
        <v>23</v>
      </c>
      <c r="D3" s="71"/>
      <c r="E3" s="8" t="s">
        <v>19</v>
      </c>
      <c r="F3" s="9"/>
    </row>
    <row r="4" spans="1:6" ht="15.75">
      <c r="A4" s="4"/>
      <c r="B4" s="7"/>
      <c r="C4" s="10"/>
      <c r="D4" s="10"/>
      <c r="E4" s="7"/>
      <c r="F4" s="7"/>
    </row>
    <row r="5" spans="1:6" ht="15.75" customHeight="1">
      <c r="A5" s="1" t="s">
        <v>2</v>
      </c>
      <c r="B5" s="7"/>
      <c r="C5" s="73" t="s">
        <v>25</v>
      </c>
      <c r="D5" s="73"/>
      <c r="E5" s="36" t="s">
        <v>26</v>
      </c>
      <c r="F5" s="12" t="s">
        <v>3</v>
      </c>
    </row>
    <row r="6" spans="1:6" ht="15.75" customHeight="1">
      <c r="A6" s="1"/>
      <c r="B6" s="7"/>
      <c r="C6" s="74" t="s">
        <v>27</v>
      </c>
      <c r="D6" s="74"/>
      <c r="E6" s="11"/>
      <c r="F6" s="12"/>
    </row>
    <row r="7" spans="1:6" ht="15.75">
      <c r="A7" s="1"/>
      <c r="B7" s="7"/>
      <c r="C7" s="13"/>
      <c r="D7" s="13"/>
      <c r="E7" s="12"/>
      <c r="F7" s="12"/>
    </row>
    <row r="8" spans="1:6" ht="15.75">
      <c r="A8" s="1" t="s">
        <v>4</v>
      </c>
      <c r="B8" s="5"/>
      <c r="C8" s="72" t="s">
        <v>130</v>
      </c>
      <c r="D8" s="72"/>
      <c r="E8" s="12"/>
      <c r="F8" s="12"/>
    </row>
    <row r="9" spans="1:6" ht="15.75">
      <c r="D9" s="14"/>
      <c r="E9" s="12"/>
      <c r="F9" s="12"/>
    </row>
    <row r="10" spans="1:6" ht="15.75" customHeight="1">
      <c r="A10" s="1" t="s">
        <v>5</v>
      </c>
      <c r="B10" s="81" t="s">
        <v>20</v>
      </c>
      <c r="C10" s="81"/>
      <c r="D10" s="81"/>
      <c r="E10" s="81"/>
      <c r="F10" s="15"/>
    </row>
    <row r="11" spans="1:6" ht="15.75">
      <c r="A11" s="7"/>
      <c r="B11" s="81"/>
      <c r="C11" s="81"/>
      <c r="D11" s="81"/>
      <c r="E11" s="81"/>
      <c r="F11" s="15"/>
    </row>
    <row r="12" spans="1:6" ht="15.75">
      <c r="A12" s="4"/>
      <c r="B12" s="7"/>
      <c r="C12" s="5"/>
      <c r="D12" s="5"/>
      <c r="E12" s="5"/>
      <c r="F12" s="5"/>
    </row>
    <row r="13" spans="1:6">
      <c r="A13" s="16" t="s">
        <v>6</v>
      </c>
      <c r="B13" s="78" t="s">
        <v>22</v>
      </c>
      <c r="C13" s="78"/>
    </row>
    <row r="14" spans="1:6">
      <c r="A14" s="16" t="s">
        <v>7</v>
      </c>
      <c r="B14" s="78" t="s">
        <v>24</v>
      </c>
      <c r="C14" s="78"/>
    </row>
    <row r="15" spans="1:6" ht="15.75">
      <c r="A15" s="17"/>
      <c r="B15" s="17"/>
      <c r="C15" s="17"/>
      <c r="D15" s="17"/>
      <c r="E15" s="17"/>
      <c r="F15" s="17"/>
    </row>
    <row r="16" spans="1:6" ht="15.75">
      <c r="A16" s="82" t="s">
        <v>8</v>
      </c>
      <c r="B16" s="82"/>
      <c r="C16" s="82"/>
      <c r="D16" s="82"/>
      <c r="E16" s="82"/>
      <c r="F16" s="82"/>
    </row>
    <row r="17" spans="1:11" ht="15.75">
      <c r="A17" s="17"/>
      <c r="B17" s="17"/>
      <c r="C17" s="17"/>
      <c r="D17" s="17"/>
      <c r="E17" s="17"/>
      <c r="F17" s="17"/>
    </row>
    <row r="18" spans="1:11" s="17" customFormat="1" ht="15.75" customHeight="1">
      <c r="A18" s="80" t="str">
        <f>"I would like to request the following "&amp;B10</f>
        <v>I would like to request the following Budget Amendments (increase (decrease)) in accordance with Local Government Code, Chapter 111, § 111.070, Item C (2).</v>
      </c>
      <c r="B18" s="80"/>
      <c r="C18" s="80"/>
      <c r="D18" s="80"/>
      <c r="E18" s="80"/>
      <c r="F18" s="80"/>
    </row>
    <row r="19" spans="1:11" s="17" customFormat="1" ht="15.75">
      <c r="A19" s="80"/>
      <c r="B19" s="80"/>
      <c r="C19" s="80"/>
      <c r="D19" s="80"/>
      <c r="E19" s="80"/>
      <c r="F19" s="80"/>
    </row>
    <row r="20" spans="1:11" ht="16.5" thickBot="1">
      <c r="A20" s="18"/>
      <c r="B20" s="18"/>
      <c r="C20" s="18"/>
      <c r="D20" s="18"/>
      <c r="E20" s="18"/>
      <c r="F20" s="18"/>
    </row>
    <row r="21" spans="1:11" ht="16.5" customHeight="1" thickTop="1">
      <c r="A21" s="83"/>
      <c r="B21" s="84"/>
      <c r="C21" s="85"/>
      <c r="D21" s="86"/>
      <c r="E21" s="86"/>
      <c r="F21" s="19" t="s">
        <v>9</v>
      </c>
    </row>
    <row r="22" spans="1:11" ht="16.5" thickBot="1">
      <c r="A22" s="75" t="s">
        <v>21</v>
      </c>
      <c r="B22" s="76"/>
      <c r="C22" s="77"/>
      <c r="D22" s="66" t="s">
        <v>10</v>
      </c>
      <c r="E22" s="66"/>
      <c r="F22" s="20" t="s">
        <v>11</v>
      </c>
    </row>
    <row r="23" spans="1:11" ht="15.75">
      <c r="A23" s="67"/>
      <c r="B23" s="68"/>
      <c r="C23" s="79"/>
      <c r="D23" s="67"/>
      <c r="E23" s="68"/>
      <c r="F23" s="21"/>
    </row>
    <row r="24" spans="1:11" ht="15.75">
      <c r="A24" s="51" t="s">
        <v>28</v>
      </c>
      <c r="B24" s="52"/>
      <c r="C24" s="53"/>
      <c r="D24" s="56" t="s">
        <v>29</v>
      </c>
      <c r="E24" s="57"/>
      <c r="F24" s="37">
        <v>385.45</v>
      </c>
    </row>
    <row r="25" spans="1:11" ht="15.75" customHeight="1">
      <c r="A25" s="51" t="s">
        <v>30</v>
      </c>
      <c r="B25" s="52"/>
      <c r="C25" s="53"/>
      <c r="D25" s="56" t="s">
        <v>31</v>
      </c>
      <c r="E25" s="57"/>
      <c r="F25" s="37">
        <v>6322.7</v>
      </c>
      <c r="G25" s="22"/>
      <c r="H25" s="23"/>
      <c r="J25" s="22"/>
      <c r="K25" s="22"/>
    </row>
    <row r="26" spans="1:11" ht="15.75">
      <c r="A26" s="51" t="s">
        <v>32</v>
      </c>
      <c r="B26" s="52"/>
      <c r="C26" s="53"/>
      <c r="D26" s="56" t="s">
        <v>33</v>
      </c>
      <c r="E26" s="57"/>
      <c r="F26" s="37">
        <v>5633.84</v>
      </c>
      <c r="G26" s="22"/>
      <c r="H26" s="23"/>
      <c r="K26" s="24"/>
    </row>
    <row r="27" spans="1:11" ht="15.75">
      <c r="A27" s="51" t="s">
        <v>34</v>
      </c>
      <c r="B27" s="52"/>
      <c r="C27" s="53"/>
      <c r="D27" s="56" t="s">
        <v>35</v>
      </c>
      <c r="E27" s="57"/>
      <c r="F27" s="37">
        <v>9808.08</v>
      </c>
      <c r="G27" s="25"/>
      <c r="H27" s="23"/>
    </row>
    <row r="28" spans="1:11" ht="15.75">
      <c r="A28" s="51" t="s">
        <v>36</v>
      </c>
      <c r="B28" s="52"/>
      <c r="C28" s="53"/>
      <c r="D28" s="56" t="s">
        <v>37</v>
      </c>
      <c r="E28" s="57"/>
      <c r="F28" s="37">
        <v>2378.59</v>
      </c>
      <c r="G28" s="25"/>
      <c r="H28" s="23"/>
    </row>
    <row r="29" spans="1:11" ht="15.75">
      <c r="A29" s="51" t="s">
        <v>38</v>
      </c>
      <c r="B29" s="52"/>
      <c r="C29" s="53"/>
      <c r="D29" s="56" t="s">
        <v>39</v>
      </c>
      <c r="E29" s="57"/>
      <c r="F29" s="37">
        <v>670.26</v>
      </c>
      <c r="G29" s="25"/>
      <c r="H29" s="23"/>
    </row>
    <row r="30" spans="1:11" ht="15.75">
      <c r="A30" s="51" t="s">
        <v>40</v>
      </c>
      <c r="B30" s="52"/>
      <c r="C30" s="53"/>
      <c r="D30" s="56" t="s">
        <v>41</v>
      </c>
      <c r="E30" s="57"/>
      <c r="F30" s="37">
        <v>3411.14</v>
      </c>
      <c r="G30" s="25"/>
      <c r="H30" s="23"/>
    </row>
    <row r="31" spans="1:11" ht="15.75">
      <c r="A31" s="51" t="s">
        <v>42</v>
      </c>
      <c r="B31" s="52"/>
      <c r="C31" s="53"/>
      <c r="D31" s="56" t="s">
        <v>43</v>
      </c>
      <c r="E31" s="57"/>
      <c r="F31" s="37">
        <v>6386.62</v>
      </c>
      <c r="G31" s="25"/>
      <c r="H31" s="23"/>
    </row>
    <row r="32" spans="1:11" ht="15.75">
      <c r="A32" s="51" t="s">
        <v>44</v>
      </c>
      <c r="B32" s="52"/>
      <c r="C32" s="53"/>
      <c r="D32" s="56" t="s">
        <v>45</v>
      </c>
      <c r="E32" s="57"/>
      <c r="F32" s="37">
        <v>7073.94</v>
      </c>
      <c r="G32" s="25"/>
      <c r="H32" s="23"/>
    </row>
    <row r="33" spans="1:8" ht="15.75">
      <c r="A33" s="51" t="s">
        <v>46</v>
      </c>
      <c r="B33" s="52"/>
      <c r="C33" s="53"/>
      <c r="D33" s="56" t="s">
        <v>47</v>
      </c>
      <c r="E33" s="57"/>
      <c r="F33" s="37">
        <v>757.02</v>
      </c>
      <c r="G33" s="25"/>
      <c r="H33" s="23"/>
    </row>
    <row r="34" spans="1:8" ht="15.75">
      <c r="A34" s="51" t="s">
        <v>48</v>
      </c>
      <c r="B34" s="52"/>
      <c r="C34" s="53"/>
      <c r="D34" s="56" t="s">
        <v>49</v>
      </c>
      <c r="E34" s="57"/>
      <c r="F34" s="37">
        <v>12836.09</v>
      </c>
      <c r="G34" s="25"/>
      <c r="H34" s="23"/>
    </row>
    <row r="35" spans="1:8" ht="15.75">
      <c r="A35" s="51" t="s">
        <v>50</v>
      </c>
      <c r="B35" s="52"/>
      <c r="C35" s="53"/>
      <c r="D35" s="56" t="s">
        <v>51</v>
      </c>
      <c r="E35" s="57"/>
      <c r="F35" s="37">
        <v>784.83</v>
      </c>
      <c r="G35" s="25"/>
      <c r="H35" s="23"/>
    </row>
    <row r="36" spans="1:8" ht="15.75">
      <c r="A36" s="51" t="s">
        <v>52</v>
      </c>
      <c r="B36" s="52"/>
      <c r="C36" s="53"/>
      <c r="D36" s="56" t="s">
        <v>53</v>
      </c>
      <c r="E36" s="57"/>
      <c r="F36" s="37">
        <v>14460.78</v>
      </c>
      <c r="G36" s="25"/>
      <c r="H36" s="23"/>
    </row>
    <row r="37" spans="1:8" ht="15.75">
      <c r="A37" s="51" t="s">
        <v>54</v>
      </c>
      <c r="B37" s="52"/>
      <c r="C37" s="53"/>
      <c r="D37" s="56" t="s">
        <v>55</v>
      </c>
      <c r="E37" s="57"/>
      <c r="F37" s="37">
        <v>2058.5500000000002</v>
      </c>
      <c r="G37" s="25"/>
      <c r="H37" s="23"/>
    </row>
    <row r="38" spans="1:8" ht="15.75">
      <c r="A38" s="51" t="s">
        <v>56</v>
      </c>
      <c r="B38" s="52"/>
      <c r="C38" s="53"/>
      <c r="D38" s="56" t="s">
        <v>57</v>
      </c>
      <c r="E38" s="57"/>
      <c r="F38" s="37">
        <v>4845.62</v>
      </c>
      <c r="G38" s="25"/>
      <c r="H38" s="23"/>
    </row>
    <row r="39" spans="1:8" ht="15.75">
      <c r="A39" s="51" t="s">
        <v>58</v>
      </c>
      <c r="B39" s="52"/>
      <c r="C39" s="53"/>
      <c r="D39" s="56" t="s">
        <v>59</v>
      </c>
      <c r="E39" s="57"/>
      <c r="F39" s="37">
        <v>5238.72</v>
      </c>
      <c r="G39" s="25"/>
      <c r="H39" s="23"/>
    </row>
    <row r="40" spans="1:8" ht="15.75">
      <c r="A40" s="51" t="s">
        <v>60</v>
      </c>
      <c r="B40" s="52"/>
      <c r="C40" s="53"/>
      <c r="D40" s="56" t="s">
        <v>61</v>
      </c>
      <c r="E40" s="57"/>
      <c r="F40" s="37">
        <v>1899.34</v>
      </c>
      <c r="G40" s="25"/>
      <c r="H40" s="23"/>
    </row>
    <row r="41" spans="1:8" ht="15.75">
      <c r="A41" s="51" t="s">
        <v>62</v>
      </c>
      <c r="B41" s="52"/>
      <c r="C41" s="53"/>
      <c r="D41" s="56" t="s">
        <v>63</v>
      </c>
      <c r="E41" s="57"/>
      <c r="F41" s="37">
        <v>17660.419999999998</v>
      </c>
      <c r="G41" s="25"/>
      <c r="H41" s="23"/>
    </row>
    <row r="42" spans="1:8" ht="15.75">
      <c r="A42" s="51" t="s">
        <v>64</v>
      </c>
      <c r="B42" s="52"/>
      <c r="C42" s="53"/>
      <c r="D42" s="56" t="s">
        <v>65</v>
      </c>
      <c r="E42" s="57"/>
      <c r="F42" s="37">
        <v>5826.93</v>
      </c>
      <c r="G42" s="25"/>
      <c r="H42" s="23"/>
    </row>
    <row r="43" spans="1:8" ht="15.75">
      <c r="A43" s="51" t="s">
        <v>66</v>
      </c>
      <c r="B43" s="52"/>
      <c r="C43" s="53"/>
      <c r="D43" s="56" t="s">
        <v>67</v>
      </c>
      <c r="E43" s="57"/>
      <c r="F43" s="37">
        <v>690.74</v>
      </c>
      <c r="G43" s="25"/>
      <c r="H43" s="23"/>
    </row>
    <row r="44" spans="1:8" ht="15.75">
      <c r="A44" s="51" t="s">
        <v>68</v>
      </c>
      <c r="B44" s="52"/>
      <c r="C44" s="53"/>
      <c r="D44" s="56" t="s">
        <v>69</v>
      </c>
      <c r="E44" s="57"/>
      <c r="F44" s="37">
        <v>4973.46</v>
      </c>
      <c r="G44" s="25"/>
      <c r="H44" s="23"/>
    </row>
    <row r="45" spans="1:8" ht="15.75">
      <c r="A45" s="51" t="s">
        <v>70</v>
      </c>
      <c r="B45" s="52"/>
      <c r="C45" s="53"/>
      <c r="D45" s="56" t="s">
        <v>71</v>
      </c>
      <c r="E45" s="57"/>
      <c r="F45" s="37">
        <v>1294.1199999999999</v>
      </c>
      <c r="G45" s="25"/>
      <c r="H45" s="23"/>
    </row>
    <row r="46" spans="1:8" ht="15.75">
      <c r="A46" s="51" t="s">
        <v>72</v>
      </c>
      <c r="B46" s="52"/>
      <c r="C46" s="53"/>
      <c r="D46" s="56" t="s">
        <v>73</v>
      </c>
      <c r="E46" s="57"/>
      <c r="F46" s="37">
        <v>4956.3599999999997</v>
      </c>
      <c r="G46" s="25"/>
      <c r="H46" s="23"/>
    </row>
    <row r="47" spans="1:8" ht="15.75">
      <c r="A47" s="51" t="s">
        <v>74</v>
      </c>
      <c r="B47" s="52"/>
      <c r="C47" s="53"/>
      <c r="D47" s="56" t="s">
        <v>75</v>
      </c>
      <c r="E47" s="57"/>
      <c r="F47" s="37">
        <v>2701.29</v>
      </c>
      <c r="G47" s="25"/>
      <c r="H47" s="23"/>
    </row>
    <row r="48" spans="1:8" ht="15.75">
      <c r="A48" s="51" t="s">
        <v>76</v>
      </c>
      <c r="B48" s="52"/>
      <c r="C48" s="53"/>
      <c r="D48" s="56" t="s">
        <v>77</v>
      </c>
      <c r="E48" s="57"/>
      <c r="F48" s="37">
        <v>1249.6400000000001</v>
      </c>
      <c r="G48" s="25"/>
      <c r="H48" s="23"/>
    </row>
    <row r="49" spans="1:8" ht="15.75">
      <c r="A49" s="51" t="s">
        <v>78</v>
      </c>
      <c r="B49" s="52"/>
      <c r="C49" s="53"/>
      <c r="D49" s="56" t="s">
        <v>79</v>
      </c>
      <c r="E49" s="57"/>
      <c r="F49" s="37">
        <v>467.57</v>
      </c>
      <c r="G49" s="25"/>
      <c r="H49" s="23"/>
    </row>
    <row r="50" spans="1:8" ht="15.75">
      <c r="A50" s="51" t="s">
        <v>80</v>
      </c>
      <c r="B50" s="52"/>
      <c r="C50" s="53"/>
      <c r="D50" s="56" t="s">
        <v>81</v>
      </c>
      <c r="E50" s="57"/>
      <c r="F50" s="37">
        <v>8638.59</v>
      </c>
      <c r="G50" s="25"/>
      <c r="H50" s="23"/>
    </row>
    <row r="51" spans="1:8" ht="15.75">
      <c r="A51" s="51" t="s">
        <v>82</v>
      </c>
      <c r="B51" s="52"/>
      <c r="C51" s="53"/>
      <c r="D51" s="56" t="s">
        <v>83</v>
      </c>
      <c r="E51" s="57"/>
      <c r="F51" s="37">
        <v>1183.51</v>
      </c>
      <c r="G51" s="25"/>
      <c r="H51" s="23"/>
    </row>
    <row r="52" spans="1:8" ht="15.75">
      <c r="A52" s="51" t="s">
        <v>127</v>
      </c>
      <c r="B52" s="52"/>
      <c r="C52" s="53"/>
      <c r="D52" s="56" t="s">
        <v>128</v>
      </c>
      <c r="E52" s="57"/>
      <c r="F52" s="37">
        <v>1249.74</v>
      </c>
      <c r="G52" s="25"/>
      <c r="H52" s="23"/>
    </row>
    <row r="53" spans="1:8" ht="15.75">
      <c r="A53" s="51" t="s">
        <v>84</v>
      </c>
      <c r="B53" s="52"/>
      <c r="C53" s="53"/>
      <c r="D53" s="56" t="s">
        <v>85</v>
      </c>
      <c r="E53" s="57"/>
      <c r="F53" s="37">
        <v>1968.67</v>
      </c>
      <c r="G53" s="25"/>
      <c r="H53" s="23"/>
    </row>
    <row r="54" spans="1:8" ht="15.75">
      <c r="A54" s="51" t="s">
        <v>86</v>
      </c>
      <c r="B54" s="52"/>
      <c r="C54" s="53"/>
      <c r="D54" s="56" t="s">
        <v>87</v>
      </c>
      <c r="E54" s="57"/>
      <c r="F54" s="37">
        <v>810.86</v>
      </c>
      <c r="G54" s="25"/>
      <c r="H54" s="23"/>
    </row>
    <row r="55" spans="1:8" ht="15.75">
      <c r="A55" s="51" t="s">
        <v>88</v>
      </c>
      <c r="B55" s="52"/>
      <c r="C55" s="53"/>
      <c r="D55" s="56" t="s">
        <v>89</v>
      </c>
      <c r="E55" s="57"/>
      <c r="F55" s="37">
        <v>2111.67</v>
      </c>
      <c r="G55" s="25"/>
      <c r="H55" s="23"/>
    </row>
    <row r="56" spans="1:8" ht="15.75">
      <c r="A56" s="51" t="s">
        <v>90</v>
      </c>
      <c r="B56" s="52"/>
      <c r="C56" s="53"/>
      <c r="D56" s="56" t="s">
        <v>91</v>
      </c>
      <c r="E56" s="57"/>
      <c r="F56" s="37">
        <v>677.28</v>
      </c>
      <c r="G56" s="25"/>
      <c r="H56" s="23"/>
    </row>
    <row r="57" spans="1:8" ht="15.75">
      <c r="A57" s="51" t="s">
        <v>92</v>
      </c>
      <c r="B57" s="52"/>
      <c r="C57" s="53"/>
      <c r="D57" s="56" t="s">
        <v>93</v>
      </c>
      <c r="E57" s="57"/>
      <c r="F57" s="37">
        <v>510.02</v>
      </c>
      <c r="G57" s="25"/>
      <c r="H57" s="23"/>
    </row>
    <row r="58" spans="1:8" ht="15.75">
      <c r="A58" s="51" t="s">
        <v>94</v>
      </c>
      <c r="B58" s="52"/>
      <c r="C58" s="53"/>
      <c r="D58" s="56" t="s">
        <v>95</v>
      </c>
      <c r="E58" s="57"/>
      <c r="F58" s="37">
        <v>703.8</v>
      </c>
      <c r="G58" s="25"/>
      <c r="H58" s="23"/>
    </row>
    <row r="59" spans="1:8" ht="15.75">
      <c r="A59" s="51" t="s">
        <v>96</v>
      </c>
      <c r="B59" s="52"/>
      <c r="C59" s="53"/>
      <c r="D59" s="56" t="s">
        <v>97</v>
      </c>
      <c r="E59" s="57"/>
      <c r="F59" s="37">
        <v>791.79</v>
      </c>
      <c r="G59" s="25"/>
      <c r="H59" s="23"/>
    </row>
    <row r="60" spans="1:8" ht="15.75">
      <c r="A60" s="51" t="s">
        <v>98</v>
      </c>
      <c r="B60" s="52"/>
      <c r="C60" s="53"/>
      <c r="D60" s="56" t="s">
        <v>99</v>
      </c>
      <c r="E60" s="57"/>
      <c r="F60" s="37">
        <v>542.20000000000005</v>
      </c>
      <c r="G60" s="25"/>
      <c r="H60" s="23"/>
    </row>
    <row r="61" spans="1:8" ht="15.75">
      <c r="A61" s="51" t="s">
        <v>131</v>
      </c>
      <c r="B61" s="52"/>
      <c r="C61" s="53"/>
      <c r="D61" s="56" t="s">
        <v>102</v>
      </c>
      <c r="E61" s="57"/>
      <c r="F61" s="37">
        <v>5170</v>
      </c>
      <c r="G61" s="25"/>
      <c r="H61" s="23"/>
    </row>
    <row r="62" spans="1:8" ht="15.75">
      <c r="A62" s="51" t="s">
        <v>100</v>
      </c>
      <c r="B62" s="52"/>
      <c r="C62" s="53"/>
      <c r="D62" s="56" t="s">
        <v>101</v>
      </c>
      <c r="E62" s="57"/>
      <c r="F62" s="37">
        <v>6128.12</v>
      </c>
      <c r="G62" s="25"/>
      <c r="H62" s="23"/>
    </row>
    <row r="63" spans="1:8" ht="15.75">
      <c r="A63" s="51" t="s">
        <v>103</v>
      </c>
      <c r="B63" s="52"/>
      <c r="C63" s="53"/>
      <c r="D63" s="56" t="s">
        <v>104</v>
      </c>
      <c r="E63" s="57"/>
      <c r="F63" s="37">
        <v>4450</v>
      </c>
      <c r="G63" s="25"/>
    </row>
    <row r="64" spans="1:8" ht="15.75">
      <c r="A64" s="51" t="s">
        <v>105</v>
      </c>
      <c r="B64" s="52"/>
      <c r="C64" s="53"/>
      <c r="D64" s="56" t="s">
        <v>106</v>
      </c>
      <c r="E64" s="57"/>
      <c r="F64" s="37">
        <v>23542.75</v>
      </c>
    </row>
    <row r="65" spans="1:6" ht="15.75">
      <c r="A65" s="51" t="s">
        <v>107</v>
      </c>
      <c r="B65" s="52"/>
      <c r="C65" s="53"/>
      <c r="D65" s="56" t="s">
        <v>108</v>
      </c>
      <c r="E65" s="57"/>
      <c r="F65" s="38">
        <v>12632.95</v>
      </c>
    </row>
    <row r="66" spans="1:6" ht="15.75">
      <c r="A66" s="51" t="s">
        <v>109</v>
      </c>
      <c r="B66" s="52"/>
      <c r="C66" s="53"/>
      <c r="D66" s="56" t="s">
        <v>110</v>
      </c>
      <c r="E66" s="57"/>
      <c r="F66" s="38">
        <v>1538.61</v>
      </c>
    </row>
    <row r="67" spans="1:6" ht="15.75">
      <c r="A67" s="51" t="s">
        <v>111</v>
      </c>
      <c r="B67" s="52"/>
      <c r="C67" s="53"/>
      <c r="D67" s="56" t="s">
        <v>112</v>
      </c>
      <c r="E67" s="57"/>
      <c r="F67" s="38">
        <v>1779.66</v>
      </c>
    </row>
    <row r="68" spans="1:6" ht="15.75" customHeight="1">
      <c r="A68" s="51" t="s">
        <v>113</v>
      </c>
      <c r="B68" s="52"/>
      <c r="C68" s="53"/>
      <c r="D68" s="56" t="s">
        <v>114</v>
      </c>
      <c r="E68" s="57"/>
      <c r="F68" s="39">
        <v>409.46</v>
      </c>
    </row>
    <row r="69" spans="1:6" ht="15.75">
      <c r="A69" s="51" t="s">
        <v>115</v>
      </c>
      <c r="B69" s="52"/>
      <c r="C69" s="53"/>
      <c r="D69" s="54" t="s">
        <v>116</v>
      </c>
      <c r="E69" s="55"/>
      <c r="F69" s="39">
        <v>3169.38</v>
      </c>
    </row>
    <row r="70" spans="1:6" ht="15.75">
      <c r="A70" s="51" t="s">
        <v>117</v>
      </c>
      <c r="B70" s="52"/>
      <c r="C70" s="53"/>
      <c r="D70" s="56" t="s">
        <v>118</v>
      </c>
      <c r="E70" s="57"/>
      <c r="F70" s="39">
        <v>409.46</v>
      </c>
    </row>
    <row r="71" spans="1:6" ht="15.75">
      <c r="A71" s="51" t="s">
        <v>119</v>
      </c>
      <c r="B71" s="52"/>
      <c r="C71" s="53"/>
      <c r="D71" s="56" t="s">
        <v>120</v>
      </c>
      <c r="E71" s="57"/>
      <c r="F71" s="39">
        <v>5941.06</v>
      </c>
    </row>
    <row r="72" spans="1:6" ht="15.75">
      <c r="A72" s="51" t="s">
        <v>121</v>
      </c>
      <c r="B72" s="52"/>
      <c r="C72" s="53"/>
      <c r="D72" s="54" t="s">
        <v>122</v>
      </c>
      <c r="E72" s="55"/>
      <c r="F72" s="41">
        <v>1279.1600000000001</v>
      </c>
    </row>
    <row r="73" spans="1:6" ht="15.75">
      <c r="A73" s="51" t="s">
        <v>123</v>
      </c>
      <c r="B73" s="52"/>
      <c r="C73" s="53"/>
      <c r="D73" s="54" t="s">
        <v>124</v>
      </c>
      <c r="E73" s="55"/>
      <c r="F73" s="41">
        <v>1010.91</v>
      </c>
    </row>
    <row r="74" spans="1:6" ht="16.5" thickBot="1">
      <c r="A74" s="48" t="s">
        <v>125</v>
      </c>
      <c r="B74" s="49"/>
      <c r="C74" s="50"/>
      <c r="D74" s="58" t="s">
        <v>126</v>
      </c>
      <c r="E74" s="59"/>
      <c r="F74" s="40">
        <v>1643.64</v>
      </c>
    </row>
    <row r="75" spans="1:6" ht="17.25" thickTop="1" thickBot="1">
      <c r="A75" s="7"/>
      <c r="B75" s="7"/>
      <c r="C75" s="7"/>
      <c r="D75" s="17"/>
      <c r="E75" s="26" t="s">
        <v>12</v>
      </c>
      <c r="F75" s="27">
        <f>SUM(F23:F74)</f>
        <v>213065.39</v>
      </c>
    </row>
    <row r="76" spans="1:6" s="17" customFormat="1" ht="17.25" thickTop="1" thickBot="1">
      <c r="A76" s="28" t="s">
        <v>18</v>
      </c>
      <c r="B76" s="7"/>
      <c r="C76" s="7"/>
      <c r="D76" s="7"/>
      <c r="E76" s="7"/>
      <c r="F76" s="7"/>
    </row>
    <row r="77" spans="1:6" ht="15.75" customHeight="1">
      <c r="A77" s="60" t="s">
        <v>129</v>
      </c>
      <c r="B77" s="61"/>
      <c r="C77" s="61"/>
      <c r="D77" s="61"/>
      <c r="E77" s="61"/>
      <c r="F77" s="62"/>
    </row>
    <row r="78" spans="1:6" ht="12.75" customHeight="1" thickBot="1">
      <c r="A78" s="63"/>
      <c r="B78" s="64"/>
      <c r="C78" s="64"/>
      <c r="D78" s="64"/>
      <c r="E78" s="64"/>
      <c r="F78" s="65"/>
    </row>
    <row r="79" spans="1:6" ht="15.75">
      <c r="A79" s="12"/>
      <c r="B79" s="11"/>
      <c r="C79" s="11"/>
      <c r="D79" s="11"/>
      <c r="E79" s="11"/>
      <c r="F79" s="11"/>
    </row>
    <row r="80" spans="1:6" ht="15.75">
      <c r="A80" s="29"/>
      <c r="B80" s="30"/>
      <c r="C80" s="30"/>
      <c r="D80" s="31"/>
      <c r="E80" s="31"/>
      <c r="F80" s="31"/>
    </row>
    <row r="81" spans="1:6" ht="15.75">
      <c r="A81" s="44" t="s">
        <v>13</v>
      </c>
      <c r="B81" s="45"/>
      <c r="C81" s="45"/>
      <c r="D81" s="7"/>
      <c r="E81" s="7"/>
      <c r="F81" s="7"/>
    </row>
    <row r="82" spans="1:6" ht="15.75">
      <c r="A82" s="32"/>
      <c r="B82" s="32"/>
      <c r="C82" s="32"/>
      <c r="D82" s="17"/>
      <c r="E82" s="17"/>
      <c r="F82" s="17"/>
    </row>
    <row r="83" spans="1:6" ht="15.75">
      <c r="A83" s="46"/>
      <c r="B83" s="46"/>
      <c r="C83" s="46"/>
      <c r="D83" s="47" t="s">
        <v>14</v>
      </c>
      <c r="E83" s="47"/>
      <c r="F83" s="29"/>
    </row>
    <row r="84" spans="1:6">
      <c r="A84" s="42" t="s">
        <v>15</v>
      </c>
      <c r="B84" s="42"/>
      <c r="C84" s="42"/>
      <c r="D84" s="43" t="s">
        <v>16</v>
      </c>
      <c r="E84" s="43"/>
      <c r="F84" s="33" t="s">
        <v>17</v>
      </c>
    </row>
  </sheetData>
  <sheetProtection selectLockedCells="1" selectUnlockedCells="1"/>
  <mergeCells count="125">
    <mergeCell ref="A37:C37"/>
    <mergeCell ref="A38:C38"/>
    <mergeCell ref="A48:C48"/>
    <mergeCell ref="D61:E61"/>
    <mergeCell ref="D62:E62"/>
    <mergeCell ref="D65:E65"/>
    <mergeCell ref="D66:E66"/>
    <mergeCell ref="D55:E55"/>
    <mergeCell ref="D56:E56"/>
    <mergeCell ref="D57:E57"/>
    <mergeCell ref="D58:E58"/>
    <mergeCell ref="D41:E41"/>
    <mergeCell ref="D42:E42"/>
    <mergeCell ref="D52:E52"/>
    <mergeCell ref="D59:E59"/>
    <mergeCell ref="D60:E60"/>
    <mergeCell ref="D48:E48"/>
    <mergeCell ref="D49:E49"/>
    <mergeCell ref="D50:E50"/>
    <mergeCell ref="D51:E51"/>
    <mergeCell ref="D53:E53"/>
    <mergeCell ref="D54:E54"/>
    <mergeCell ref="A62:C62"/>
    <mergeCell ref="A65:C65"/>
    <mergeCell ref="A66:C66"/>
    <mergeCell ref="A43:C43"/>
    <mergeCell ref="A44:C44"/>
    <mergeCell ref="A52:C52"/>
    <mergeCell ref="A45:C45"/>
    <mergeCell ref="A46:C46"/>
    <mergeCell ref="D30:E30"/>
    <mergeCell ref="D31:E31"/>
    <mergeCell ref="D32:E32"/>
    <mergeCell ref="D33:E33"/>
    <mergeCell ref="D34:E34"/>
    <mergeCell ref="D47:E47"/>
    <mergeCell ref="D43:E43"/>
    <mergeCell ref="D44:E44"/>
    <mergeCell ref="D45:E45"/>
    <mergeCell ref="D46:E46"/>
    <mergeCell ref="D35:E35"/>
    <mergeCell ref="D36:E36"/>
    <mergeCell ref="D37:E37"/>
    <mergeCell ref="D38:E38"/>
    <mergeCell ref="D39:E39"/>
    <mergeCell ref="D40:E40"/>
    <mergeCell ref="A40:C40"/>
    <mergeCell ref="A41:C41"/>
    <mergeCell ref="A42:C42"/>
    <mergeCell ref="A56:C56"/>
    <mergeCell ref="A57:C57"/>
    <mergeCell ref="A58:C58"/>
    <mergeCell ref="A59:C59"/>
    <mergeCell ref="A60:C60"/>
    <mergeCell ref="A61:C61"/>
    <mergeCell ref="E1:E2"/>
    <mergeCell ref="B1:C1"/>
    <mergeCell ref="C3:D3"/>
    <mergeCell ref="C8:D8"/>
    <mergeCell ref="C5:D5"/>
    <mergeCell ref="C6:D6"/>
    <mergeCell ref="A28:C28"/>
    <mergeCell ref="A22:C22"/>
    <mergeCell ref="B13:C13"/>
    <mergeCell ref="B14:C14"/>
    <mergeCell ref="D27:E27"/>
    <mergeCell ref="A23:C23"/>
    <mergeCell ref="A18:F19"/>
    <mergeCell ref="D28:E28"/>
    <mergeCell ref="A27:C27"/>
    <mergeCell ref="D24:E24"/>
    <mergeCell ref="B10:E11"/>
    <mergeCell ref="A16:F16"/>
    <mergeCell ref="A26:C26"/>
    <mergeCell ref="A21:C21"/>
    <mergeCell ref="D25:E25"/>
    <mergeCell ref="D21:E21"/>
    <mergeCell ref="A64:C64"/>
    <mergeCell ref="D29:E29"/>
    <mergeCell ref="D64:E64"/>
    <mergeCell ref="A29:C29"/>
    <mergeCell ref="D22:E22"/>
    <mergeCell ref="D23:E23"/>
    <mergeCell ref="A25:C25"/>
    <mergeCell ref="A24:C24"/>
    <mergeCell ref="D26:E26"/>
    <mergeCell ref="A30:C30"/>
    <mergeCell ref="A31:C31"/>
    <mergeCell ref="A32:C32"/>
    <mergeCell ref="A33:C33"/>
    <mergeCell ref="A34:C34"/>
    <mergeCell ref="A47:C47"/>
    <mergeCell ref="A35:C35"/>
    <mergeCell ref="A36:C36"/>
    <mergeCell ref="A49:C49"/>
    <mergeCell ref="A50:C50"/>
    <mergeCell ref="A51:C51"/>
    <mergeCell ref="A53:C53"/>
    <mergeCell ref="A54:C54"/>
    <mergeCell ref="A55:C55"/>
    <mergeCell ref="A39:C39"/>
    <mergeCell ref="A84:C84"/>
    <mergeCell ref="D84:E84"/>
    <mergeCell ref="A81:C81"/>
    <mergeCell ref="A83:C83"/>
    <mergeCell ref="D83:E83"/>
    <mergeCell ref="A74:C74"/>
    <mergeCell ref="A73:C73"/>
    <mergeCell ref="D69:E69"/>
    <mergeCell ref="A63:C63"/>
    <mergeCell ref="D63:E63"/>
    <mergeCell ref="D74:E74"/>
    <mergeCell ref="A77:F78"/>
    <mergeCell ref="A72:C72"/>
    <mergeCell ref="D72:E72"/>
    <mergeCell ref="A69:C69"/>
    <mergeCell ref="A70:C70"/>
    <mergeCell ref="A67:C67"/>
    <mergeCell ref="A68:C68"/>
    <mergeCell ref="A71:C71"/>
    <mergeCell ref="D70:E70"/>
    <mergeCell ref="D71:E71"/>
    <mergeCell ref="D67:E67"/>
    <mergeCell ref="D68:E68"/>
    <mergeCell ref="D73:E73"/>
  </mergeCells>
  <phoneticPr fontId="2" type="noConversion"/>
  <printOptions horizontalCentered="1"/>
  <pageMargins left="0" right="0" top="0.5" bottom="0.5" header="0.17" footer="0.25"/>
  <pageSetup scale="73" orientation="portrait" r:id="rId1"/>
  <headerFooter alignWithMargins="0"/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APPROPRIATION</vt:lpstr>
      <vt:lpstr>APPROPRIATION!Print_Area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Dale.Kennan</dc:creator>
  <cp:lastModifiedBy>perla.lopez</cp:lastModifiedBy>
  <cp:lastPrinted>2011-04-27T19:11:57Z</cp:lastPrinted>
  <dcterms:created xsi:type="dcterms:W3CDTF">2008-10-02T15:26:10Z</dcterms:created>
  <dcterms:modified xsi:type="dcterms:W3CDTF">2011-04-29T15:52:10Z</dcterms:modified>
</cp:coreProperties>
</file>