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255" windowWidth="15360" windowHeight="9315"/>
  </bookViews>
  <sheets>
    <sheet name="APPROPRIATION" sheetId="1" r:id="rId1"/>
  </sheets>
  <definedNames>
    <definedName name="\A">#REF!</definedName>
    <definedName name="\B">#REF!</definedName>
    <definedName name="\C">#REF!</definedName>
    <definedName name="\D">#REF!</definedName>
    <definedName name="_xlnm._FilterDatabase" localSheetId="0" hidden="1">APPROPRIATION!#REF!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APPROPRIATION!$A$1:$F$127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F120" i="1"/>
  <c r="A16" l="1"/>
</calcChain>
</file>

<file path=xl/sharedStrings.xml><?xml version="1.0" encoding="utf-8"?>
<sst xmlns="http://schemas.openxmlformats.org/spreadsheetml/2006/main" count="226" uniqueCount="226">
  <si>
    <t>DATE:</t>
  </si>
  <si>
    <t>DEPARTMENT HEAD:</t>
  </si>
  <si>
    <t>DEPARTMENT NAME:</t>
  </si>
  <si>
    <t xml:space="preserve"> </t>
  </si>
  <si>
    <t>ACCOUNT NUMBER:</t>
  </si>
  <si>
    <t xml:space="preserve">SUBJECT: </t>
  </si>
  <si>
    <t>Contact:</t>
  </si>
  <si>
    <t>Ph#:</t>
  </si>
  <si>
    <t>Honorable Commissioners' Court of Hidalgo County:</t>
  </si>
  <si>
    <t>INCREASE (DECREASE)</t>
  </si>
  <si>
    <t>ACCOUNT NAME</t>
  </si>
  <si>
    <t>AMOUNT</t>
  </si>
  <si>
    <t>TOTAL BUDGET INCREASE (DECREASE)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</si>
  <si>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</si>
  <si>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</si>
  <si>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</si>
  <si>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</si>
  <si>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</si>
  <si>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>REASON</t>
    </r>
    <r>
      <rPr>
        <sz val="12"/>
        <color indexed="18"/>
        <rFont val="Times New Roman"/>
        <family val="1"/>
      </rPr>
      <t xml:space="preserve">: </t>
    </r>
  </si>
  <si>
    <t>Appropriation</t>
  </si>
  <si>
    <r>
      <t xml:space="preserve">Budget Amendments </t>
    </r>
    <r>
      <rPr>
        <sz val="12"/>
        <rFont val="Times New Roman"/>
        <family val="1"/>
      </rPr>
      <t>(increase (decrease)) in accordance with Local Government Code, Chapter 111, § 111.070, Item C (2).</t>
    </r>
  </si>
  <si>
    <t>INCREASE ACCOUNT NUMBERS</t>
  </si>
  <si>
    <t>Perla Lopez</t>
  </si>
  <si>
    <t>Raul Silguero, Jr.</t>
  </si>
  <si>
    <t>292-7025 Ext. 5419</t>
  </si>
  <si>
    <t xml:space="preserve">Department of Budget &amp; Management </t>
  </si>
  <si>
    <t>for Desig Purp Lvl 0 (1280)</t>
  </si>
  <si>
    <t>1-1280-431-00-121-946-1-673</t>
  </si>
  <si>
    <t>Pct1-43-0630-Santa Maria Rd - R&amp;B R&amp;M Supplies</t>
  </si>
  <si>
    <t>1-1280-431-00-121-947-1-673</t>
  </si>
  <si>
    <t>Pct1-43-0631-Villa Drive - R&amp;B R&amp;M Supplies</t>
  </si>
  <si>
    <t>1-1280-431-00-121-948-1-673</t>
  </si>
  <si>
    <t>Pct1-43-0634-Mile 1 W(1) - R&amp;B R&amp;M Supplies</t>
  </si>
  <si>
    <t>1-1280-431-00-121-949-1-673</t>
  </si>
  <si>
    <t>Pct1-43-0636-San Rafael -  R&amp;B R&amp;M Supplies</t>
  </si>
  <si>
    <t>1-1280-431-00-121-973-1-673</t>
  </si>
  <si>
    <t>Pct1-43-0637-Mile 4 W(2) - R&amp;B R&amp;M Supplies</t>
  </si>
  <si>
    <t>1-1280-431-00-121-974-1-673</t>
  </si>
  <si>
    <t>Pct1-43-0638-Mile 15 N &amp; 4 W - R&amp;B R&amp;M Supplies</t>
  </si>
  <si>
    <t>1-1280-431-00-121-975-1-673</t>
  </si>
  <si>
    <t>Pct1-43-0639-Mile 13 N - R&amp;B R&amp;M Supplies</t>
  </si>
  <si>
    <t>1-1280-431-00-121-976-1-673</t>
  </si>
  <si>
    <t>Pct1-43-0640-Mile 4 W(1) - R&amp;B R&amp;M Supplies</t>
  </si>
  <si>
    <t>1-1280-431-00-121-977-1-673</t>
  </si>
  <si>
    <t>Pct1-43-0641-Mile 14 1/2 N(1) - R&amp;B R&amp;M Supplies</t>
  </si>
  <si>
    <t>1-1280-431-00-121-978-1-673</t>
  </si>
  <si>
    <t>Pct1-43-0643-Mile 4 1/2 W - R&amp;B R&amp;M Supplies</t>
  </si>
  <si>
    <t>1-1280-431-00-121-979-1-673</t>
  </si>
  <si>
    <t>Pct1-43-0644-Mile 14 1/2 N(2) - R&amp;B R&amp;M Supplies</t>
  </si>
  <si>
    <t>1-1280-431-00-121-980-1-673</t>
  </si>
  <si>
    <t>Pct1-44-0647-Mile 15 N - R&amp;B R&amp;M Supplies</t>
  </si>
  <si>
    <t>1-1280-431-00-121-981-1-673</t>
  </si>
  <si>
    <t>Pct1-44-0648-Mile 12 N - R&amp;B  R&amp;M Supplies</t>
  </si>
  <si>
    <t>1-1280-431-00-121-982-1-673</t>
  </si>
  <si>
    <t>Pct1-44-0649-Mile 1 1/2 W - R&amp;B R&amp;M Supplies</t>
  </si>
  <si>
    <t>1-1280-431-00-121-983-1-673</t>
  </si>
  <si>
    <t>Pct1-44-0650-San Lucia/Wind Rd - R&amp;B R&amp;M Supplies</t>
  </si>
  <si>
    <t>1-1280-431-00-121-984-1-673</t>
  </si>
  <si>
    <t>Pct1-44-0651-Mile 13 1/2 - R&amp;B R&amp;M Supplies</t>
  </si>
  <si>
    <t>1-1280-431-00-121-985-1-673</t>
  </si>
  <si>
    <t>Pct1-44-0652-Zapata St - R&amp;B R&amp;M Supplies</t>
  </si>
  <si>
    <t>1-1280-431-00-121-987-1-673</t>
  </si>
  <si>
    <t>Pct1-44-0654-Mile 12 N(1) - R&amp;B R&amp;M Supplies</t>
  </si>
  <si>
    <t>1-1280-431-00-121-988-1-673</t>
  </si>
  <si>
    <t>Pct1-44-0658-Mile 12 1/2 N(2) - R&amp;B R&amp;M Supplies</t>
  </si>
  <si>
    <t>1-1280-431-00-121-989-1-673</t>
  </si>
  <si>
    <t>Pct1-44-0662-Mile 1 W(2) - R&amp;B R&amp;M Supplies</t>
  </si>
  <si>
    <t>1-1280-431-00-121-990-1-673</t>
  </si>
  <si>
    <t>Pct1-44-0664-Mile 4 W(3) - R&amp;B R&amp;M Supplies</t>
  </si>
  <si>
    <t>1-1280-431-00-121-991-1-673</t>
  </si>
  <si>
    <t>Pct1-44-0670-Old River Rd - R&amp;B R&amp;M Supplies</t>
  </si>
  <si>
    <t>1-1280-431-00-121-992-1-673</t>
  </si>
  <si>
    <t>Pct1-44-0672-N Gonzalez Rd - R&amp;B R&amp;M Supplies</t>
  </si>
  <si>
    <t>1-1280-431-00-121-993-1-673</t>
  </si>
  <si>
    <t>Pct1-44-0679-Earling/El Dora Rd - R&amp;B R&amp;M Supplies</t>
  </si>
  <si>
    <t>1-1280-431-00-121-994-1-673</t>
  </si>
  <si>
    <t>Pct1-46-0642-Mile 19 N - R&amp;B R&amp;M Supplies</t>
  </si>
  <si>
    <t>1-1280-431-00-121-995-1-673</t>
  </si>
  <si>
    <t>Pct1-46-0665-Gonzalez Rd - R&amp;B R&amp;M Supplies</t>
  </si>
  <si>
    <t>1-1280-431-00-121-996-1-673</t>
  </si>
  <si>
    <t>Pct1-46-0667-Juarez St - R&amp;B R&amp;M Supplies</t>
  </si>
  <si>
    <t>1-1280-431-00-121-998-1-673</t>
  </si>
  <si>
    <t>Pct1-46-0669-Mile 5 1/2 W - R&amp;B R&amp;M Supplies</t>
  </si>
  <si>
    <t>1-1280-431-00-121-999-1-673</t>
  </si>
  <si>
    <t>Pct1-46-0684-Mile 14 1/2 N(3) - R&amp;B R&amp;M Supplies</t>
  </si>
  <si>
    <t>1-1280-431-00-122-983-1-673</t>
  </si>
  <si>
    <t>Pct2-43-0632-Colonia Guadalupe - R&amp;B R&amp;M Supplies</t>
  </si>
  <si>
    <t>1-1280-431-00-122-984-1-673</t>
  </si>
  <si>
    <t>Pct2-43-0633-Plana Vista Sub - R&amp;B R&amp;M Supplies</t>
  </si>
  <si>
    <t>1-1280-431-00-122-985-1-673</t>
  </si>
  <si>
    <t>Pct2-43-0676-El Gato Estates - R&amp;B R&amp;M Supplies</t>
  </si>
  <si>
    <t>1-1280-431-00-122-986-1-673</t>
  </si>
  <si>
    <t>Pct2-44-0656-Azure St - R&amp;B R&amp;M Supplies</t>
  </si>
  <si>
    <t>1-1280-431-00-122-987-1-673</t>
  </si>
  <si>
    <t>Pct2-44-0657-Road Runner Sub - R&amp;B R&amp;M Supplies</t>
  </si>
  <si>
    <t>1-1280-431-00-122-988-1-673</t>
  </si>
  <si>
    <t>Pct2-46-0682-El Gato Sd - R&amp;B R&amp;M Supplies</t>
  </si>
  <si>
    <t>1-1280-452-00-123-985-1-671</t>
  </si>
  <si>
    <t>Pct3-66-0916-Anzaldua Park Ticket Bldg - Bldg &amp; Othr Struc R&amp;M Supp</t>
  </si>
  <si>
    <t>Pct3-66-0918-Bld Repairs/Content Damages - Bldg &amp; Othr Struc R&amp;M Sup</t>
  </si>
  <si>
    <t>1-1280-452-00-123-984-1-671</t>
  </si>
  <si>
    <t>Pct3-66-0910-Irrigation/Plumbing System - Bldg &amp; Othr Struc R&amp;M Supp</t>
  </si>
  <si>
    <t>1-1280-452-00-123-988-1-671</t>
  </si>
  <si>
    <t>Pct3-66-0914-Park Equip/Contents - Bldg &amp; Othr Struc R&amp;M Supp</t>
  </si>
  <si>
    <t>1-1280-431-00-124-981-1-673</t>
  </si>
  <si>
    <t>Pct4-43-0629-Dillon Rd - R&amp;B R&amp;M Supplies</t>
  </si>
  <si>
    <t>1-1280-431-00-124-982-1-673</t>
  </si>
  <si>
    <t>Pct4-43-0635-Rooth Rd - R&amp;B  R&amp;M Supplies</t>
  </si>
  <si>
    <t>1-1280-431-00-124-983-1-673</t>
  </si>
  <si>
    <t>Pct4-43-0645-Argentina St - R&amp;B R&amp;M Supplies</t>
  </si>
  <si>
    <t>1-1280-431-00-124-984-1-673</t>
  </si>
  <si>
    <t>Pct4-44-0660-Hoehn Dr Sub - R&amp;B R&amp;M Supplies</t>
  </si>
  <si>
    <t>1-1280-431-00-124-985-1-673</t>
  </si>
  <si>
    <t>Pct4-44-0663-Tejano St - R&amp;B R&amp;M Supplies</t>
  </si>
  <si>
    <t>1-1280-431-00-124-986-1-673</t>
  </si>
  <si>
    <t>Pct4-44-0671-Seminary Rd - R&amp;B R&amp;M Supplies</t>
  </si>
  <si>
    <t>1-1280-431-00-124-987-1-673</t>
  </si>
  <si>
    <t>Pct4-44-0673-Hoehn Dr - R&amp;B R&amp;M Supplies</t>
  </si>
  <si>
    <t>1-1280-431-00-124-988-1-673</t>
  </si>
  <si>
    <t>Pct4-46-0666-Tower Rd - R&amp;B R&amp;M Supplies</t>
  </si>
  <si>
    <t>1-1280-431-00-124-989-1-673</t>
  </si>
  <si>
    <t>Pct4-44-0661-Owassa &amp; Tower Rd - R&amp;B R&amp;M Supplies</t>
  </si>
  <si>
    <t>1-1280-431-00-121-997-1-673</t>
  </si>
  <si>
    <t>Pct1-46-0668-Mile 17 N - R&amp;B R&amp;M Supplies</t>
  </si>
  <si>
    <t>1-1280-4XX-00-12X-9XX-1-XXX</t>
  </si>
  <si>
    <t>1-1280-452-00-123-986-1-671</t>
  </si>
  <si>
    <t>AI-26502</t>
  </si>
  <si>
    <t>Appropriation to fund Hurricane Alex damaged road and building repairs. (75% of FEMA reimbursement)</t>
  </si>
  <si>
    <t>Pct1-43-0630-Santa Maria Rd Revenues</t>
  </si>
  <si>
    <t>Pct1-43-0631-Villa Drive Revenues</t>
  </si>
  <si>
    <t>Pct1-43-0634-Mile 1 W(1) Revenues</t>
  </si>
  <si>
    <t>Pct1-43-0636-San Rafael Revenues</t>
  </si>
  <si>
    <t>Pct1-43-0637-Mile 4 W(2) Revenues</t>
  </si>
  <si>
    <t>Pct1-43-0638-Mile 15 N &amp; 4 W Revenues</t>
  </si>
  <si>
    <t>Pct1-43-0639-Mile 13 N Revenues</t>
  </si>
  <si>
    <t>Pct1-43-0640-Mile 4 W(1) Revenues</t>
  </si>
  <si>
    <t>Pct1-43-0641-Mile 14 1/2 N(1) Revenues</t>
  </si>
  <si>
    <t>Pct1-43-0643-Mile 4 1/2 W Revenues</t>
  </si>
  <si>
    <t>Pct1-43-0644-Mile 14 1/2 N(2) Revenues</t>
  </si>
  <si>
    <t>Pct1-44-0647-Mile 15 N Revenues</t>
  </si>
  <si>
    <t>Pct1-44-0648-Mile 12 N Revenues</t>
  </si>
  <si>
    <t>Pct1-44-0649-Mile 1 1/2 W Revenues</t>
  </si>
  <si>
    <t>Pct1-44-0650-San Lucia/Wind Rd Revenues</t>
  </si>
  <si>
    <t>Pct1-44-0651-Mile 13 1/2 Revenues</t>
  </si>
  <si>
    <t>Pct1-44-0652-Zapata St Revenues</t>
  </si>
  <si>
    <t>Pct1-44-0654-Mile 12 N(1) Revenues</t>
  </si>
  <si>
    <t>Pct1-44-0658-Mile 12 1/2 N(2) Revenues</t>
  </si>
  <si>
    <t>Pct1-44-0662-Mile 1 W(2) Revenues</t>
  </si>
  <si>
    <t>Pct1-44-0664-Mile 4 W(3) Revenues</t>
  </si>
  <si>
    <t>Pct1-44-0670-Old River Rd Revenues</t>
  </si>
  <si>
    <t>Pct1-44-0672-N Gonzalez Rd Revenues</t>
  </si>
  <si>
    <t>Pct1-44-0679-Earling/El Dora Rd Revenues</t>
  </si>
  <si>
    <t>Pct1-46-0642-Mile 19 N Revenues</t>
  </si>
  <si>
    <t>Pct1-46-0665-Gonzalez Rd Revenues</t>
  </si>
  <si>
    <t>Pct1-46-0667-Juarez St Revenues</t>
  </si>
  <si>
    <t>Pct1-46-0668-Mile 17 N Revenues</t>
  </si>
  <si>
    <t>Pct1-46-0669-Mile 5 1/2 W Revenues</t>
  </si>
  <si>
    <t>Pct1-46-0684-Mile 14 1/2 N(3) Revenues</t>
  </si>
  <si>
    <t>Pct2-43-0632-Colonia Guadalupe Revenues</t>
  </si>
  <si>
    <t>Pct2-43-0633-Plana Vista Sub Revenues</t>
  </si>
  <si>
    <t>Pct2-43-0676-El Gato Estates Revenues</t>
  </si>
  <si>
    <t>Pct2-44-0656-Azure St Revenues</t>
  </si>
  <si>
    <t>Pct2-44-0657-Road Runner Sub Revenues</t>
  </si>
  <si>
    <t>Pct2-46-0682-El Gato Sd Revenues</t>
  </si>
  <si>
    <t>Pct3-66-0918-Bld Repairs/Content Damages Revenues</t>
  </si>
  <si>
    <t>Pct3-66-0916-Anzaldua Park Ticket Bldg Revenues</t>
  </si>
  <si>
    <t>Pct3-66-0910-Irrigation/Plumbing System Revenues</t>
  </si>
  <si>
    <t>Pct3-66-0914-Park Equip/Contents Revenues</t>
  </si>
  <si>
    <t>Pct4-43-0629-Dillon Rd Revenues</t>
  </si>
  <si>
    <t>Pct4-43-0635-Rooth Rd Revenues</t>
  </si>
  <si>
    <t>Pct4-43-0645-Argentina St Revenues</t>
  </si>
  <si>
    <t>Pct4-44-0660-Hoehn Dr Sub Revenues</t>
  </si>
  <si>
    <t>Pct4-44-0663-Tejano St Revenues</t>
  </si>
  <si>
    <t>Pct4-44-0671-Seminary Rd Revenues</t>
  </si>
  <si>
    <t>Pct4-44-0673-Hoehn Dr Revenues</t>
  </si>
  <si>
    <t>Pct4-46-0666-Tower Rd Revenues</t>
  </si>
  <si>
    <t>Pct4-44-0661-Owassa &amp; Tower Rd Revenues</t>
  </si>
  <si>
    <t>1-1280-331-12-121-946-1-000</t>
  </si>
  <si>
    <t>1-1280-331-12-121-947-1-000</t>
  </si>
  <si>
    <t>1-1280-331-12-121-948-1-000</t>
  </si>
  <si>
    <t>1-1280-331-12-121-949-1-000</t>
  </si>
  <si>
    <t>1-1280-331-12-121-973-1-000</t>
  </si>
  <si>
    <t>1-1280-331-12-121-974-1-000</t>
  </si>
  <si>
    <t>1-1280-331-12-121-975-1-000</t>
  </si>
  <si>
    <t>1-1280-331-12-121-976-1-000</t>
  </si>
  <si>
    <t>1-1280-331-12-121-977-1-000</t>
  </si>
  <si>
    <t>1-1280-331-12-121-978-1-000</t>
  </si>
  <si>
    <t>1-1280-331-12-121-979-1-000</t>
  </si>
  <si>
    <t>1-1280-331-12-121-980-1-000</t>
  </si>
  <si>
    <t>1-1280-331-12-121-981-1-000</t>
  </si>
  <si>
    <t>1-1280-331-12-121-982-1-000</t>
  </si>
  <si>
    <t>1-1280-331-12-121-983-1-000</t>
  </si>
  <si>
    <t>1-1280-331-12-121-984-1-000</t>
  </si>
  <si>
    <t>1-1280-331-12-121-985-1-000</t>
  </si>
  <si>
    <t>1-1280-331-12-121-987-1-000</t>
  </si>
  <si>
    <t>1-1280-331-12-121-988-1-000</t>
  </si>
  <si>
    <t>1-1280-331-12-121-989-1-000</t>
  </si>
  <si>
    <t>1-1280-331-12-121-990-1-000</t>
  </si>
  <si>
    <t>1-1280-331-12-121-991-1-000</t>
  </si>
  <si>
    <t>1-1280-331-12-121-992-1-000</t>
  </si>
  <si>
    <t>1-1280-331-12-121-993-1-000</t>
  </si>
  <si>
    <t>1-1280-331-12-121-994-1-000</t>
  </si>
  <si>
    <t>1-1280-331-12-121-995-1-000</t>
  </si>
  <si>
    <t>1-1280-331-12-121-996-1-000</t>
  </si>
  <si>
    <t>1-1280-331-12-121-997-1-000</t>
  </si>
  <si>
    <t>1-1280-331-12-121-998-1-000</t>
  </si>
  <si>
    <t>1-1280-331-12-121-999-1-000</t>
  </si>
  <si>
    <t>1-1280-331-12-122-983-1-000</t>
  </si>
  <si>
    <t>1-1280-331-12-122-984-1-000</t>
  </si>
  <si>
    <t>1-1280-331-12-122-985-1-000</t>
  </si>
  <si>
    <t>1-1280-331-12-122-986-1-000</t>
  </si>
  <si>
    <t>1-1280-331-12-122-987-1-000</t>
  </si>
  <si>
    <t>1-1280-331-12-122-988-1-000</t>
  </si>
  <si>
    <t>1-1280-331-12-123-986-1-000</t>
  </si>
  <si>
    <t>1-1280-331-12-123-985-1-000</t>
  </si>
  <si>
    <t>1-1280-331-12-123-984-1-000</t>
  </si>
  <si>
    <t>1-1280-331-12-123-988-1-000</t>
  </si>
  <si>
    <t>1-1280-331-12-124-981-1-000</t>
  </si>
  <si>
    <t>1-1280-331-12-124-982-1-000</t>
  </si>
  <si>
    <t>1-1280-331-12-124-983-1-000</t>
  </si>
  <si>
    <t>1-1280-331-12-124-984-1-000</t>
  </si>
  <si>
    <t>1-1280-331-12-124-985-1-000</t>
  </si>
  <si>
    <t>1-1280-331-12-124-986-1-000</t>
  </si>
  <si>
    <t>1-1280-331-12-124-987-1-000</t>
  </si>
  <si>
    <t>1-1280-331-12-124-988-1-000</t>
  </si>
  <si>
    <t>1-1280-331-12-124-989-1-000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</si>
</sst>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20">
    <font>
      <sz val="10"/>
      <name val="Arial"/>
    </font>
    <font>
      <sz val="10"/>
      <name val="Arial"/>
    </font>
    <font>
      <sz val="10"/>
      <name val="Palatino Linotype"/>
      <family val="1"/>
    </font>
    <font>
      <sz val="10"/>
      <name val="Times New Roman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b/>
      <sz val="22"/>
      <color indexed="12"/>
      <name val="Times New Roman"/>
      <family val="1"/>
    </font>
    <font>
      <b/>
      <sz val="12"/>
      <color indexed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2"/>
      <color indexed="18"/>
      <name val="Times New Roman"/>
      <family val="1"/>
    </font>
    <font>
      <b/>
      <sz val="10"/>
      <name val="Times New Roman"/>
      <family val="1"/>
    </font>
    <font>
      <u/>
      <sz val="12"/>
      <name val="Times New Roman"/>
      <family val="1"/>
    </font>
    <font>
      <sz val="18"/>
      <name val="Times New Roman"/>
      <family val="1"/>
    </font>
    <font>
      <b/>
      <sz val="18"/>
      <color indexed="10"/>
      <name val="Times New Roman"/>
      <family val="1"/>
    </font>
    <font>
      <sz val="11.5"/>
      <name val="Times New Roman"/>
      <family val="1"/>
    </font>
    <font>
      <i/>
      <sz val="12"/>
      <name val="Times New Roman"/>
      <family val="1"/>
    </font>
    <font>
      <i/>
      <sz val="11.5"/>
      <name val="Times New Roman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4" fillId="0" borderId="0" xfId="4" applyFont="1"/>
    <xf numFmtId="0" fontId="7" fillId="0" borderId="0" xfId="4" applyNumberFormat="1" applyFont="1" applyBorder="1" applyAlignment="1">
      <alignment horizontal="center"/>
    </xf>
    <xf numFmtId="0" fontId="8" fillId="0" borderId="0" xfId="0" applyFont="1"/>
    <xf numFmtId="0" fontId="5" fillId="0" borderId="0" xfId="4" applyFont="1"/>
    <xf numFmtId="0" fontId="9" fillId="0" borderId="0" xfId="4" applyFont="1" applyBorder="1"/>
    <xf numFmtId="0" fontId="7" fillId="0" borderId="0" xfId="4" applyFont="1" applyBorder="1" applyAlignment="1">
      <alignment horizontal="center"/>
    </xf>
    <xf numFmtId="0" fontId="9" fillId="0" borderId="0" xfId="4" applyFont="1"/>
    <xf numFmtId="0" fontId="10" fillId="0" borderId="0" xfId="2" applyFont="1" applyAlignment="1">
      <alignment horizontal="center" vertical="top"/>
    </xf>
    <xf numFmtId="0" fontId="9" fillId="0" borderId="0" xfId="4" applyFont="1" applyBorder="1" applyAlignment="1">
      <alignment horizontal="left"/>
    </xf>
    <xf numFmtId="0" fontId="9" fillId="0" borderId="1" xfId="4" applyFont="1" applyBorder="1"/>
    <xf numFmtId="0" fontId="5" fillId="0" borderId="0" xfId="4" applyFont="1" applyBorder="1" applyAlignment="1">
      <alignment vertical="top" wrapText="1"/>
    </xf>
    <xf numFmtId="0" fontId="9" fillId="0" borderId="0" xfId="4" applyFont="1" applyBorder="1" applyAlignment="1"/>
    <xf numFmtId="0" fontId="5" fillId="0" borderId="0" xfId="4" applyFont="1" applyBorder="1" applyAlignment="1">
      <alignment wrapText="1"/>
    </xf>
    <xf numFmtId="0" fontId="5" fillId="0" borderId="0" xfId="0" applyFont="1" applyBorder="1" applyAlignment="1">
      <alignment horizontal="left"/>
    </xf>
    <xf numFmtId="0" fontId="5" fillId="0" borderId="0" xfId="4" applyFont="1" applyAlignment="1">
      <alignment wrapText="1"/>
    </xf>
    <xf numFmtId="0" fontId="11" fillId="0" borderId="0" xfId="2" applyFont="1" applyAlignment="1">
      <alignment horizontal="right"/>
    </xf>
    <xf numFmtId="0" fontId="9" fillId="0" borderId="0" xfId="0" applyFont="1"/>
    <xf numFmtId="0" fontId="9" fillId="0" borderId="2" xfId="4" applyFont="1" applyBorder="1"/>
    <xf numFmtId="44" fontId="8" fillId="0" borderId="0" xfId="1" applyFont="1"/>
    <xf numFmtId="44" fontId="8" fillId="0" borderId="0" xfId="0" applyNumberFormat="1" applyFont="1"/>
    <xf numFmtId="9" fontId="8" fillId="0" borderId="0" xfId="5" applyFont="1"/>
    <xf numFmtId="10" fontId="8" fillId="0" borderId="0" xfId="0" applyNumberFormat="1" applyFont="1"/>
    <xf numFmtId="0" fontId="4" fillId="0" borderId="0" xfId="4" applyFont="1" applyAlignment="1">
      <alignment horizontal="fill" vertical="top"/>
    </xf>
    <xf numFmtId="0" fontId="9" fillId="0" borderId="4" xfId="4" applyFont="1" applyBorder="1" applyAlignment="1"/>
    <xf numFmtId="0" fontId="5" fillId="0" borderId="4" xfId="4" applyFont="1" applyBorder="1" applyAlignment="1">
      <alignment horizontal="left" wrapText="1"/>
    </xf>
    <xf numFmtId="0" fontId="5" fillId="0" borderId="0" xfId="4" applyFont="1" applyBorder="1" applyAlignment="1">
      <alignment horizontal="left" wrapText="1"/>
    </xf>
    <xf numFmtId="0" fontId="13" fillId="0" borderId="0" xfId="4" applyFont="1" applyAlignment="1">
      <alignment horizontal="center"/>
    </xf>
    <xf numFmtId="0" fontId="15" fillId="0" borderId="0" xfId="4" applyFont="1" applyBorder="1"/>
    <xf numFmtId="164" fontId="1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wrapText="1"/>
    </xf>
    <xf numFmtId="39" fontId="9" fillId="0" borderId="18" xfId="6" applyNumberFormat="1" applyFont="1" applyBorder="1" applyAlignment="1">
      <alignment horizontal="right"/>
    </xf>
    <xf numFmtId="39" fontId="9" fillId="0" borderId="18" xfId="6" applyNumberFormat="1" applyFont="1" applyBorder="1" applyAlignment="1"/>
    <xf numFmtId="39" fontId="9" fillId="0" borderId="21" xfId="6" applyNumberFormat="1" applyFont="1" applyFill="1" applyBorder="1" applyAlignment="1">
      <alignment horizontal="right"/>
    </xf>
    <xf numFmtId="39" fontId="9" fillId="0" borderId="21" xfId="6" applyNumberFormat="1" applyFont="1" applyBorder="1" applyAlignment="1"/>
    <xf numFmtId="0" fontId="5" fillId="0" borderId="22" xfId="4" applyFont="1" applyBorder="1" applyAlignment="1">
      <alignment horizontal="right"/>
    </xf>
    <xf numFmtId="0" fontId="12" fillId="0" borderId="16" xfId="4" applyFont="1" applyBorder="1" applyAlignment="1">
      <alignment horizontal="center"/>
    </xf>
    <xf numFmtId="0" fontId="8" fillId="0" borderId="23" xfId="0" applyFont="1" applyBorder="1"/>
    <xf numFmtId="4" fontId="5" fillId="0" borderId="2" xfId="1" applyNumberFormat="1" applyFont="1" applyBorder="1" applyAlignment="1">
      <alignment horizontal="right"/>
    </xf>
    <xf numFmtId="39" fontId="18" fillId="0" borderId="21" xfId="6" applyNumberFormat="1" applyFont="1" applyFill="1" applyBorder="1" applyAlignment="1">
      <alignment horizontal="right"/>
    </xf>
    <xf numFmtId="39" fontId="18" fillId="0" borderId="18" xfId="6" applyNumberFormat="1" applyFont="1" applyBorder="1" applyAlignment="1">
      <alignment horizontal="right"/>
    </xf>
    <xf numFmtId="39" fontId="18" fillId="0" borderId="18" xfId="6" applyNumberFormat="1" applyFont="1" applyBorder="1" applyAlignment="1"/>
    <xf numFmtId="39" fontId="18" fillId="0" borderId="21" xfId="6" applyNumberFormat="1" applyFont="1" applyBorder="1" applyAlignment="1"/>
    <xf numFmtId="39" fontId="8" fillId="0" borderId="0" xfId="0" applyNumberFormat="1" applyFont="1"/>
    <xf numFmtId="0" fontId="9" fillId="0" borderId="5" xfId="3" applyFont="1" applyBorder="1" applyAlignment="1">
      <alignment horizontal="center"/>
    </xf>
    <xf numFmtId="0" fontId="9" fillId="0" borderId="6" xfId="3" applyFont="1" applyBorder="1" applyAlignment="1">
      <alignment horizontal="center"/>
    </xf>
    <xf numFmtId="0" fontId="9" fillId="0" borderId="7" xfId="3" applyFont="1" applyBorder="1" applyAlignment="1">
      <alignment horizontal="center"/>
    </xf>
    <xf numFmtId="49" fontId="17" fillId="0" borderId="5" xfId="3" applyNumberFormat="1" applyFont="1" applyBorder="1" applyAlignment="1">
      <alignment horizontal="left" wrapText="1"/>
    </xf>
    <xf numFmtId="49" fontId="17" fillId="0" borderId="7" xfId="3" applyNumberFormat="1" applyFont="1" applyBorder="1" applyAlignment="1">
      <alignment horizontal="left" wrapText="1"/>
    </xf>
    <xf numFmtId="0" fontId="17" fillId="0" borderId="5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13" fillId="0" borderId="1" xfId="4" applyFont="1" applyBorder="1" applyAlignment="1">
      <alignment horizontal="center"/>
    </xf>
    <xf numFmtId="0" fontId="13" fillId="0" borderId="0" xfId="4" applyFont="1" applyAlignment="1">
      <alignment horizontal="center"/>
    </xf>
    <xf numFmtId="0" fontId="13" fillId="0" borderId="0" xfId="4" applyFont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0" fontId="8" fillId="0" borderId="4" xfId="4" applyFont="1" applyBorder="1" applyAlignment="1">
      <alignment horizontal="center"/>
    </xf>
    <xf numFmtId="0" fontId="14" fillId="0" borderId="0" xfId="4" applyFont="1" applyAlignment="1">
      <alignment horizontal="center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12" fillId="0" borderId="12" xfId="4" applyFont="1" applyBorder="1" applyAlignment="1">
      <alignment horizontal="center"/>
    </xf>
    <xf numFmtId="0" fontId="6" fillId="0" borderId="0" xfId="2" applyNumberFormat="1" applyFont="1" applyBorder="1" applyAlignment="1">
      <alignment horizontal="center"/>
    </xf>
    <xf numFmtId="164" fontId="5" fillId="0" borderId="4" xfId="4" applyNumberFormat="1" applyFont="1" applyBorder="1" applyAlignment="1">
      <alignment horizontal="center"/>
    </xf>
    <xf numFmtId="0" fontId="5" fillId="0" borderId="4" xfId="4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0" xfId="4" applyFont="1" applyBorder="1" applyAlignment="1">
      <alignment vertical="top" wrapText="1"/>
    </xf>
    <xf numFmtId="0" fontId="5" fillId="0" borderId="4" xfId="4" applyFont="1" applyBorder="1" applyAlignment="1">
      <alignment horizontal="left" vertical="top" wrapText="1"/>
    </xf>
    <xf numFmtId="0" fontId="12" fillId="0" borderId="16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2" fillId="0" borderId="17" xfId="0" applyFont="1" applyBorder="1" applyAlignment="1">
      <alignment horizontal="center" wrapText="1"/>
    </xf>
    <xf numFmtId="0" fontId="8" fillId="0" borderId="4" xfId="2" applyFont="1" applyBorder="1" applyAlignment="1">
      <alignment horizontal="left"/>
    </xf>
    <xf numFmtId="0" fontId="9" fillId="0" borderId="0" xfId="4" applyFont="1" applyAlignment="1">
      <alignment horizontal="left" wrapText="1"/>
    </xf>
    <xf numFmtId="0" fontId="5" fillId="0" borderId="0" xfId="4" applyFont="1" applyAlignment="1">
      <alignment horizontal="left" wrapText="1"/>
    </xf>
    <xf numFmtId="0" fontId="9" fillId="0" borderId="0" xfId="4" applyFont="1" applyAlignment="1"/>
    <xf numFmtId="0" fontId="12" fillId="0" borderId="14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15" xfId="4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17" fillId="0" borderId="7" xfId="0" applyFont="1" applyBorder="1" applyAlignment="1">
      <alignment horizontal="left"/>
    </xf>
    <xf numFmtId="0" fontId="18" fillId="0" borderId="19" xfId="0" applyFont="1" applyBorder="1" applyAlignment="1">
      <alignment horizontal="right"/>
    </xf>
    <xf numFmtId="0" fontId="18" fillId="0" borderId="1" xfId="0" applyFont="1" applyBorder="1" applyAlignment="1">
      <alignment horizontal="right"/>
    </xf>
    <xf numFmtId="0" fontId="18" fillId="0" borderId="20" xfId="0" applyFont="1" applyBorder="1" applyAlignment="1">
      <alignment horizontal="right"/>
    </xf>
    <xf numFmtId="49" fontId="19" fillId="0" borderId="5" xfId="3" applyNumberFormat="1" applyFont="1" applyBorder="1" applyAlignment="1">
      <alignment horizontal="left" wrapText="1"/>
    </xf>
    <xf numFmtId="49" fontId="19" fillId="0" borderId="7" xfId="3" applyNumberFormat="1" applyFont="1" applyBorder="1" applyAlignment="1">
      <alignment horizontal="left" wrapText="1"/>
    </xf>
    <xf numFmtId="0" fontId="18" fillId="0" borderId="5" xfId="3" applyFont="1" applyBorder="1" applyAlignment="1">
      <alignment horizontal="right"/>
    </xf>
    <xf numFmtId="0" fontId="18" fillId="0" borderId="6" xfId="3" applyFont="1" applyBorder="1" applyAlignment="1">
      <alignment horizontal="right"/>
    </xf>
    <xf numFmtId="0" fontId="18" fillId="0" borderId="7" xfId="3" applyFont="1" applyBorder="1" applyAlignment="1">
      <alignment horizontal="right"/>
    </xf>
    <xf numFmtId="0" fontId="19" fillId="0" borderId="5" xfId="0" applyFont="1" applyBorder="1" applyAlignment="1">
      <alignment horizontal="left"/>
    </xf>
    <xf numFmtId="0" fontId="19" fillId="0" borderId="6" xfId="0" applyFont="1" applyBorder="1" applyAlignment="1">
      <alignment horizontal="left"/>
    </xf>
    <xf numFmtId="0" fontId="18" fillId="0" borderId="5" xfId="0" applyFont="1" applyBorder="1" applyAlignment="1">
      <alignment horizontal="right"/>
    </xf>
    <xf numFmtId="0" fontId="18" fillId="0" borderId="6" xfId="0" applyFont="1" applyBorder="1" applyAlignment="1">
      <alignment horizontal="right"/>
    </xf>
    <xf numFmtId="0" fontId="18" fillId="0" borderId="7" xfId="0" applyFont="1" applyBorder="1" applyAlignment="1">
      <alignment horizontal="right"/>
    </xf>
    <xf numFmtId="0" fontId="19" fillId="0" borderId="7" xfId="0" applyFont="1" applyBorder="1" applyAlignment="1">
      <alignment horizontal="left"/>
    </xf>
  </cellXfs>
  <cellStyles count="7">
    <cellStyle name="Comma" xfId="6" builtinId="3"/>
    <cellStyle name="Currency" xfId="1" builtinId="4"/>
    <cellStyle name="Normal" xfId="0" builtinId="0"/>
    <cellStyle name="Normal_Budget Amendment 12162002" xfId="2"/>
    <cellStyle name="Normal_INTER-DEPT(same fund) diff dept" xfId="3"/>
    <cellStyle name="Normal_Jail Project Budget Amendments&amp; Line Items" xfId="4"/>
    <cellStyle name="Percent" xfId="5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609600</xdr:colOff>
      <xdr:row>0</xdr:row>
      <xdr:rowOff>0</xdr:rowOff>
    </xdr:from>
    <xdr:to>
      <xdr:col>5</xdr:col>
      <xdr:colOff>2447925</xdr:colOff>
      <xdr:row>8</xdr:row>
      <xdr:rowOff>200025</xdr:rowOff>
    </xdr:to>
    <xdr:pic>
      <xdr:nvPicPr>
        <xdr:cNvPr id="1099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0"/>
          <a:ext cx="1838325" cy="194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K127"/>
  <sheetViews>
    <sheetView tabSelected="1" zoomScale="85" zoomScaleNormal="85" zoomScaleSheetLayoutView="85" workbookViewId="0">
      <selection activeCell="D116" sqref="D116:E116"/>
    </sheetView>
  </sheetViews>
  <sheetFormatPr defaultRowHeight="12.75"/>
  <cols>
    <col min="1" max="1" width="11.7109375" style="3" customWidth="1"/>
    <col min="2" max="2" width="15.42578125" style="3" bestFit="1" customWidth="1"/>
    <col min="3" max="3" width="15.140625" style="3" customWidth="1"/>
    <col min="4" max="4" width="34" style="3" customWidth="1"/>
    <col min="5" max="5" width="28.85546875" style="3" customWidth="1"/>
    <col min="6" max="6" width="37" style="3" customWidth="1"/>
    <col min="7" max="8" width="11.5703125" style="3" bestFit="1" customWidth="1"/>
    <col min="9" max="9" width="9.140625" style="3"/>
    <col min="10" max="10" width="15.28515625" style="3" bestFit="1" customWidth="1"/>
    <col min="11" max="11" width="14.28515625" style="3" bestFit="1" customWidth="1"/>
    <col min="12" max="16384" width="9.140625" style="3"/>
  </cols>
  <sheetData>
    <row r="1" spans="1:6" ht="22.5">
      <c r="A1" s="1" t="s">
        <v>0</v>
      </c>
      <c r="B1" s="66">
        <v>40673</v>
      </c>
      <c r="C1" s="66"/>
      <c r="D1" s="29"/>
      <c r="E1" s="65">
        <v>2011</v>
      </c>
      <c r="F1" s="2"/>
    </row>
    <row r="2" spans="1:6" ht="20.25" customHeight="1">
      <c r="A2" s="4"/>
      <c r="B2" s="5"/>
      <c r="C2" s="5"/>
      <c r="D2" s="28"/>
      <c r="E2" s="65"/>
      <c r="F2" s="6"/>
    </row>
    <row r="3" spans="1:6" ht="15.75">
      <c r="A3" s="1" t="s">
        <v>1</v>
      </c>
      <c r="B3" s="7"/>
      <c r="C3" s="67" t="s">
        <v>23</v>
      </c>
      <c r="D3" s="67"/>
      <c r="E3" s="8" t="s">
        <v>19</v>
      </c>
      <c r="F3" s="9"/>
    </row>
    <row r="4" spans="1:6" ht="15.75">
      <c r="A4" s="4"/>
      <c r="B4" s="7"/>
      <c r="C4" s="10"/>
      <c r="D4" s="10"/>
      <c r="E4" s="7"/>
      <c r="F4" s="7"/>
    </row>
    <row r="5" spans="1:6" ht="15.75" customHeight="1">
      <c r="A5" s="1" t="s">
        <v>2</v>
      </c>
      <c r="B5" s="7"/>
      <c r="C5" s="69" t="s">
        <v>25</v>
      </c>
      <c r="D5" s="69"/>
      <c r="E5" s="30" t="s">
        <v>126</v>
      </c>
      <c r="F5" s="12" t="s">
        <v>3</v>
      </c>
    </row>
    <row r="6" spans="1:6" ht="15.75" customHeight="1">
      <c r="A6" s="1"/>
      <c r="B6" s="7"/>
      <c r="C6" s="70" t="s">
        <v>26</v>
      </c>
      <c r="D6" s="70"/>
      <c r="E6" s="11"/>
      <c r="F6" s="12"/>
    </row>
    <row r="7" spans="1:6" ht="15.75">
      <c r="A7" s="1"/>
      <c r="B7" s="7"/>
      <c r="C7" s="13"/>
      <c r="D7" s="13"/>
      <c r="E7" s="12"/>
      <c r="F7" s="12"/>
    </row>
    <row r="8" spans="1:6" ht="15.75">
      <c r="A8" s="1" t="s">
        <v>4</v>
      </c>
      <c r="B8" s="5"/>
      <c r="C8" s="68" t="s">
        <v>124</v>
      </c>
      <c r="D8" s="68"/>
      <c r="E8" s="12"/>
      <c r="F8" s="12"/>
    </row>
    <row r="9" spans="1:6" ht="15.75">
      <c r="D9" s="14"/>
      <c r="E9" s="12"/>
      <c r="F9" s="12"/>
    </row>
    <row r="10" spans="1:6" ht="15.75" customHeight="1">
      <c r="A10" s="1" t="s">
        <v>5</v>
      </c>
      <c r="B10" s="76" t="s">
        <v>20</v>
      </c>
      <c r="C10" s="76"/>
      <c r="D10" s="76"/>
      <c r="E10" s="76"/>
      <c r="F10" s="15"/>
    </row>
    <row r="11" spans="1:6" ht="15.75">
      <c r="A11" s="7"/>
      <c r="B11" s="76"/>
      <c r="C11" s="76"/>
      <c r="D11" s="76"/>
      <c r="E11" s="76"/>
      <c r="F11" s="15"/>
    </row>
    <row r="12" spans="1:6" ht="15.75">
      <c r="A12" s="4"/>
      <c r="B12" s="7"/>
      <c r="C12" s="5"/>
      <c r="D12" s="5"/>
      <c r="E12" s="5"/>
      <c r="F12" s="5"/>
    </row>
    <row r="13" spans="1:6">
      <c r="A13" s="16" t="s">
        <v>6</v>
      </c>
      <c r="B13" s="74" t="s">
        <v>22</v>
      </c>
      <c r="C13" s="74"/>
    </row>
    <row r="14" spans="1:6">
      <c r="A14" s="16" t="s">
        <v>7</v>
      </c>
      <c r="B14" s="74" t="s">
        <v>24</v>
      </c>
      <c r="C14" s="74"/>
    </row>
    <row r="15" spans="1:6" ht="15.75">
      <c r="A15" s="77" t="s">
        <v>8</v>
      </c>
      <c r="B15" s="77"/>
      <c r="C15" s="77"/>
      <c r="D15" s="77"/>
      <c r="E15" s="77"/>
      <c r="F15" s="77"/>
    </row>
    <row r="16" spans="1:6" s="17" customFormat="1" ht="15.75" customHeight="1">
      <c r="A16" s="75" t="str">
        <f>"I would like to request the following "&amp;B10</f>
        <v>I would like to request the following Budget Amendments (increase (decrease)) in accordance with Local Government Code, Chapter 111, § 111.070, Item C (2).</v>
      </c>
      <c r="B16" s="75"/>
      <c r="C16" s="75"/>
      <c r="D16" s="75"/>
      <c r="E16" s="75"/>
      <c r="F16" s="75"/>
    </row>
    <row r="17" spans="1:11" s="17" customFormat="1" ht="15.75">
      <c r="A17" s="75"/>
      <c r="B17" s="75"/>
      <c r="C17" s="75"/>
      <c r="D17" s="75"/>
      <c r="E17" s="75"/>
      <c r="F17" s="75"/>
    </row>
    <row r="18" spans="1:11" ht="16.5" thickBot="1">
      <c r="A18" s="18"/>
      <c r="B18" s="18"/>
      <c r="C18" s="18"/>
      <c r="D18" s="18"/>
      <c r="E18" s="18"/>
      <c r="F18" s="18"/>
    </row>
    <row r="19" spans="1:11" ht="16.5" customHeight="1" thickTop="1">
      <c r="A19" s="78"/>
      <c r="B19" s="79"/>
      <c r="C19" s="80"/>
      <c r="D19" s="81"/>
      <c r="E19" s="81"/>
      <c r="F19" s="31" t="s">
        <v>9</v>
      </c>
      <c r="G19" s="38"/>
    </row>
    <row r="20" spans="1:11" ht="16.5" thickBot="1">
      <c r="A20" s="71" t="s">
        <v>21</v>
      </c>
      <c r="B20" s="72"/>
      <c r="C20" s="73"/>
      <c r="D20" s="64" t="s">
        <v>10</v>
      </c>
      <c r="E20" s="64"/>
      <c r="F20" s="37" t="s">
        <v>11</v>
      </c>
      <c r="G20" s="38"/>
    </row>
    <row r="21" spans="1:11" ht="15.75">
      <c r="A21" s="45" t="s">
        <v>27</v>
      </c>
      <c r="B21" s="46"/>
      <c r="C21" s="47"/>
      <c r="D21" s="48" t="s">
        <v>28</v>
      </c>
      <c r="E21" s="49"/>
      <c r="F21" s="32">
        <v>1156.3499999999999</v>
      </c>
    </row>
    <row r="22" spans="1:11" ht="15.75" customHeight="1">
      <c r="A22" s="45" t="s">
        <v>29</v>
      </c>
      <c r="B22" s="46"/>
      <c r="C22" s="47"/>
      <c r="D22" s="48" t="s">
        <v>30</v>
      </c>
      <c r="E22" s="49"/>
      <c r="F22" s="32">
        <v>18968.12</v>
      </c>
      <c r="G22" s="19"/>
      <c r="H22" s="20"/>
      <c r="J22" s="19"/>
      <c r="K22" s="19"/>
    </row>
    <row r="23" spans="1:11" ht="15.75">
      <c r="A23" s="45" t="s">
        <v>31</v>
      </c>
      <c r="B23" s="46"/>
      <c r="C23" s="47"/>
      <c r="D23" s="48" t="s">
        <v>32</v>
      </c>
      <c r="E23" s="49"/>
      <c r="F23" s="32">
        <v>16901.53</v>
      </c>
      <c r="G23" s="19"/>
      <c r="H23" s="20"/>
      <c r="K23" s="21"/>
    </row>
    <row r="24" spans="1:11" ht="15.75">
      <c r="A24" s="45" t="s">
        <v>33</v>
      </c>
      <c r="B24" s="46"/>
      <c r="C24" s="47"/>
      <c r="D24" s="48" t="s">
        <v>34</v>
      </c>
      <c r="E24" s="49"/>
      <c r="F24" s="32">
        <v>29424.240000000002</v>
      </c>
      <c r="G24" s="22"/>
      <c r="H24" s="20"/>
    </row>
    <row r="25" spans="1:11" ht="15.75">
      <c r="A25" s="45" t="s">
        <v>35</v>
      </c>
      <c r="B25" s="46"/>
      <c r="C25" s="47"/>
      <c r="D25" s="48" t="s">
        <v>36</v>
      </c>
      <c r="E25" s="49"/>
      <c r="F25" s="32">
        <v>7135.78</v>
      </c>
      <c r="G25" s="22"/>
      <c r="H25" s="20"/>
    </row>
    <row r="26" spans="1:11" ht="15.75">
      <c r="A26" s="45" t="s">
        <v>37</v>
      </c>
      <c r="B26" s="46"/>
      <c r="C26" s="47"/>
      <c r="D26" s="48" t="s">
        <v>38</v>
      </c>
      <c r="E26" s="49"/>
      <c r="F26" s="32">
        <v>2010.77</v>
      </c>
      <c r="G26" s="22"/>
      <c r="H26" s="20"/>
    </row>
    <row r="27" spans="1:11" ht="15.75">
      <c r="A27" s="45" t="s">
        <v>39</v>
      </c>
      <c r="B27" s="46"/>
      <c r="C27" s="47"/>
      <c r="D27" s="48" t="s">
        <v>40</v>
      </c>
      <c r="E27" s="49"/>
      <c r="F27" s="32">
        <v>10233.41</v>
      </c>
      <c r="G27" s="22"/>
      <c r="H27" s="20"/>
    </row>
    <row r="28" spans="1:11" ht="15.75">
      <c r="A28" s="45" t="s">
        <v>41</v>
      </c>
      <c r="B28" s="46"/>
      <c r="C28" s="47"/>
      <c r="D28" s="48" t="s">
        <v>42</v>
      </c>
      <c r="E28" s="49"/>
      <c r="F28" s="32">
        <v>19159.849999999999</v>
      </c>
      <c r="G28" s="22"/>
      <c r="H28" s="20"/>
    </row>
    <row r="29" spans="1:11" ht="15.75">
      <c r="A29" s="45" t="s">
        <v>43</v>
      </c>
      <c r="B29" s="46"/>
      <c r="C29" s="47"/>
      <c r="D29" s="48" t="s">
        <v>44</v>
      </c>
      <c r="E29" s="49"/>
      <c r="F29" s="32">
        <v>21221.83</v>
      </c>
      <c r="G29" s="22"/>
      <c r="H29" s="20"/>
    </row>
    <row r="30" spans="1:11" ht="15.75">
      <c r="A30" s="45" t="s">
        <v>45</v>
      </c>
      <c r="B30" s="46"/>
      <c r="C30" s="47"/>
      <c r="D30" s="48" t="s">
        <v>46</v>
      </c>
      <c r="E30" s="49"/>
      <c r="F30" s="32">
        <v>2271.08</v>
      </c>
      <c r="G30" s="22"/>
      <c r="H30" s="20"/>
    </row>
    <row r="31" spans="1:11" ht="15.75">
      <c r="A31" s="45" t="s">
        <v>47</v>
      </c>
      <c r="B31" s="46"/>
      <c r="C31" s="47"/>
      <c r="D31" s="48" t="s">
        <v>48</v>
      </c>
      <c r="E31" s="49"/>
      <c r="F31" s="32">
        <v>38508.29</v>
      </c>
      <c r="G31" s="22"/>
      <c r="H31" s="20"/>
    </row>
    <row r="32" spans="1:11" ht="15.75">
      <c r="A32" s="45" t="s">
        <v>49</v>
      </c>
      <c r="B32" s="46"/>
      <c r="C32" s="47"/>
      <c r="D32" s="48" t="s">
        <v>50</v>
      </c>
      <c r="E32" s="49"/>
      <c r="F32" s="32">
        <v>2354.5</v>
      </c>
      <c r="G32" s="22"/>
      <c r="H32" s="20"/>
    </row>
    <row r="33" spans="1:8" ht="15.75">
      <c r="A33" s="45" t="s">
        <v>51</v>
      </c>
      <c r="B33" s="46"/>
      <c r="C33" s="47"/>
      <c r="D33" s="48" t="s">
        <v>52</v>
      </c>
      <c r="E33" s="49"/>
      <c r="F33" s="32">
        <v>43382.33</v>
      </c>
      <c r="G33" s="22"/>
      <c r="H33" s="20"/>
    </row>
    <row r="34" spans="1:8" ht="15.75">
      <c r="A34" s="45" t="s">
        <v>53</v>
      </c>
      <c r="B34" s="46"/>
      <c r="C34" s="47"/>
      <c r="D34" s="48" t="s">
        <v>54</v>
      </c>
      <c r="E34" s="49"/>
      <c r="F34" s="32">
        <v>6175.67</v>
      </c>
      <c r="G34" s="22"/>
      <c r="H34" s="20"/>
    </row>
    <row r="35" spans="1:8" ht="15.75">
      <c r="A35" s="45" t="s">
        <v>55</v>
      </c>
      <c r="B35" s="46"/>
      <c r="C35" s="47"/>
      <c r="D35" s="48" t="s">
        <v>56</v>
      </c>
      <c r="E35" s="49"/>
      <c r="F35" s="32">
        <v>14536.88</v>
      </c>
      <c r="G35" s="22"/>
      <c r="H35" s="20"/>
    </row>
    <row r="36" spans="1:8" ht="15.75">
      <c r="A36" s="45" t="s">
        <v>57</v>
      </c>
      <c r="B36" s="46"/>
      <c r="C36" s="47"/>
      <c r="D36" s="48" t="s">
        <v>58</v>
      </c>
      <c r="E36" s="49"/>
      <c r="F36" s="32">
        <v>15716.16</v>
      </c>
      <c r="G36" s="22"/>
      <c r="H36" s="20"/>
    </row>
    <row r="37" spans="1:8" ht="15.75">
      <c r="A37" s="45" t="s">
        <v>59</v>
      </c>
      <c r="B37" s="46"/>
      <c r="C37" s="47"/>
      <c r="D37" s="48" t="s">
        <v>60</v>
      </c>
      <c r="E37" s="49"/>
      <c r="F37" s="32">
        <v>5698.02</v>
      </c>
      <c r="G37" s="22"/>
      <c r="H37" s="20"/>
    </row>
    <row r="38" spans="1:8" ht="15.75">
      <c r="A38" s="45" t="s">
        <v>61</v>
      </c>
      <c r="B38" s="46"/>
      <c r="C38" s="47"/>
      <c r="D38" s="48" t="s">
        <v>62</v>
      </c>
      <c r="E38" s="49"/>
      <c r="F38" s="32">
        <v>17480.78</v>
      </c>
      <c r="G38" s="22"/>
      <c r="H38" s="20"/>
    </row>
    <row r="39" spans="1:8" ht="15.75">
      <c r="A39" s="45" t="s">
        <v>63</v>
      </c>
      <c r="B39" s="46"/>
      <c r="C39" s="47"/>
      <c r="D39" s="48" t="s">
        <v>64</v>
      </c>
      <c r="E39" s="49"/>
      <c r="F39" s="32">
        <v>2072.2199999999998</v>
      </c>
      <c r="G39" s="22"/>
      <c r="H39" s="20"/>
    </row>
    <row r="40" spans="1:8" ht="15.75">
      <c r="A40" s="45" t="s">
        <v>65</v>
      </c>
      <c r="B40" s="46"/>
      <c r="C40" s="47"/>
      <c r="D40" s="48" t="s">
        <v>66</v>
      </c>
      <c r="E40" s="49"/>
      <c r="F40" s="32">
        <v>14920.39</v>
      </c>
      <c r="G40" s="22"/>
      <c r="H40" s="20"/>
    </row>
    <row r="41" spans="1:8" ht="15.75">
      <c r="A41" s="45" t="s">
        <v>67</v>
      </c>
      <c r="B41" s="46"/>
      <c r="C41" s="47"/>
      <c r="D41" s="48" t="s">
        <v>68</v>
      </c>
      <c r="E41" s="49"/>
      <c r="F41" s="32">
        <v>3882.36</v>
      </c>
      <c r="G41" s="22"/>
      <c r="H41" s="20"/>
    </row>
    <row r="42" spans="1:8" ht="15.75">
      <c r="A42" s="45" t="s">
        <v>69</v>
      </c>
      <c r="B42" s="46"/>
      <c r="C42" s="47"/>
      <c r="D42" s="48" t="s">
        <v>70</v>
      </c>
      <c r="E42" s="49"/>
      <c r="F42" s="32">
        <v>14869.07</v>
      </c>
      <c r="G42" s="22"/>
      <c r="H42" s="20"/>
    </row>
    <row r="43" spans="1:8" ht="15.75">
      <c r="A43" s="45" t="s">
        <v>71</v>
      </c>
      <c r="B43" s="46"/>
      <c r="C43" s="47"/>
      <c r="D43" s="48" t="s">
        <v>72</v>
      </c>
      <c r="E43" s="49"/>
      <c r="F43" s="32">
        <v>8103.88</v>
      </c>
      <c r="G43" s="22"/>
      <c r="H43" s="20"/>
    </row>
    <row r="44" spans="1:8" ht="15.75">
      <c r="A44" s="45" t="s">
        <v>73</v>
      </c>
      <c r="B44" s="46"/>
      <c r="C44" s="47"/>
      <c r="D44" s="48" t="s">
        <v>74</v>
      </c>
      <c r="E44" s="49"/>
      <c r="F44" s="32">
        <v>3748.93</v>
      </c>
      <c r="G44" s="22"/>
      <c r="H44" s="20"/>
    </row>
    <row r="45" spans="1:8" ht="15.75">
      <c r="A45" s="45" t="s">
        <v>75</v>
      </c>
      <c r="B45" s="46"/>
      <c r="C45" s="47"/>
      <c r="D45" s="48" t="s">
        <v>76</v>
      </c>
      <c r="E45" s="49"/>
      <c r="F45" s="32">
        <v>1402.71</v>
      </c>
      <c r="G45" s="22"/>
      <c r="H45" s="20"/>
    </row>
    <row r="46" spans="1:8" ht="15.75">
      <c r="A46" s="45" t="s">
        <v>77</v>
      </c>
      <c r="B46" s="46"/>
      <c r="C46" s="47"/>
      <c r="D46" s="48" t="s">
        <v>78</v>
      </c>
      <c r="E46" s="49"/>
      <c r="F46" s="32">
        <v>25915.77</v>
      </c>
      <c r="G46" s="22"/>
      <c r="H46" s="20"/>
    </row>
    <row r="47" spans="1:8" ht="15.75">
      <c r="A47" s="45" t="s">
        <v>79</v>
      </c>
      <c r="B47" s="46"/>
      <c r="C47" s="47"/>
      <c r="D47" s="48" t="s">
        <v>80</v>
      </c>
      <c r="E47" s="49"/>
      <c r="F47" s="32">
        <v>3550.55</v>
      </c>
      <c r="G47" s="22"/>
      <c r="H47" s="20"/>
    </row>
    <row r="48" spans="1:8" ht="15.75">
      <c r="A48" s="45" t="s">
        <v>122</v>
      </c>
      <c r="B48" s="46"/>
      <c r="C48" s="47"/>
      <c r="D48" s="48" t="s">
        <v>123</v>
      </c>
      <c r="E48" s="49"/>
      <c r="F48" s="32">
        <v>3749.22</v>
      </c>
      <c r="G48" s="22"/>
      <c r="H48" s="20"/>
    </row>
    <row r="49" spans="1:8" ht="15.75">
      <c r="A49" s="45" t="s">
        <v>81</v>
      </c>
      <c r="B49" s="46"/>
      <c r="C49" s="47"/>
      <c r="D49" s="48" t="s">
        <v>82</v>
      </c>
      <c r="E49" s="49"/>
      <c r="F49" s="32">
        <v>5906</v>
      </c>
      <c r="G49" s="22"/>
      <c r="H49" s="20"/>
    </row>
    <row r="50" spans="1:8" ht="15.75">
      <c r="A50" s="45" t="s">
        <v>83</v>
      </c>
      <c r="B50" s="46"/>
      <c r="C50" s="47"/>
      <c r="D50" s="48" t="s">
        <v>84</v>
      </c>
      <c r="E50" s="49"/>
      <c r="F50" s="32">
        <v>2432.5700000000002</v>
      </c>
      <c r="G50" s="22"/>
      <c r="H50" s="20"/>
    </row>
    <row r="51" spans="1:8" ht="15.75">
      <c r="A51" s="45" t="s">
        <v>85</v>
      </c>
      <c r="B51" s="46"/>
      <c r="C51" s="47"/>
      <c r="D51" s="48" t="s">
        <v>86</v>
      </c>
      <c r="E51" s="49"/>
      <c r="F51" s="32">
        <v>6335.02</v>
      </c>
      <c r="G51" s="22"/>
      <c r="H51" s="20"/>
    </row>
    <row r="52" spans="1:8" ht="15.75">
      <c r="A52" s="45" t="s">
        <v>87</v>
      </c>
      <c r="B52" s="46"/>
      <c r="C52" s="47"/>
      <c r="D52" s="48" t="s">
        <v>88</v>
      </c>
      <c r="E52" s="49"/>
      <c r="F52" s="32">
        <v>2031.85</v>
      </c>
      <c r="G52" s="22"/>
      <c r="H52" s="20"/>
    </row>
    <row r="53" spans="1:8" ht="15.75">
      <c r="A53" s="45" t="s">
        <v>89</v>
      </c>
      <c r="B53" s="46"/>
      <c r="C53" s="47"/>
      <c r="D53" s="48" t="s">
        <v>90</v>
      </c>
      <c r="E53" s="49"/>
      <c r="F53" s="32">
        <v>1530.08</v>
      </c>
      <c r="G53" s="22"/>
      <c r="H53" s="20"/>
    </row>
    <row r="54" spans="1:8" ht="15.75">
      <c r="A54" s="45" t="s">
        <v>91</v>
      </c>
      <c r="B54" s="46"/>
      <c r="C54" s="47"/>
      <c r="D54" s="48" t="s">
        <v>92</v>
      </c>
      <c r="E54" s="49"/>
      <c r="F54" s="32">
        <v>2111.39</v>
      </c>
      <c r="G54" s="22"/>
      <c r="H54" s="20"/>
    </row>
    <row r="55" spans="1:8" ht="15.75">
      <c r="A55" s="45" t="s">
        <v>93</v>
      </c>
      <c r="B55" s="46"/>
      <c r="C55" s="47"/>
      <c r="D55" s="48" t="s">
        <v>94</v>
      </c>
      <c r="E55" s="49"/>
      <c r="F55" s="32">
        <v>2375.38</v>
      </c>
      <c r="G55" s="22"/>
      <c r="H55" s="20"/>
    </row>
    <row r="56" spans="1:8" ht="15.75">
      <c r="A56" s="45" t="s">
        <v>95</v>
      </c>
      <c r="B56" s="46"/>
      <c r="C56" s="47"/>
      <c r="D56" s="48" t="s">
        <v>96</v>
      </c>
      <c r="E56" s="49"/>
      <c r="F56" s="32">
        <v>1626.61</v>
      </c>
      <c r="G56" s="22"/>
      <c r="H56" s="20"/>
    </row>
    <row r="57" spans="1:8" ht="15.75">
      <c r="A57" s="45" t="s">
        <v>125</v>
      </c>
      <c r="B57" s="46"/>
      <c r="C57" s="47"/>
      <c r="D57" s="48" t="s">
        <v>99</v>
      </c>
      <c r="E57" s="49"/>
      <c r="F57" s="32">
        <v>15510</v>
      </c>
      <c r="G57" s="22"/>
      <c r="H57" s="20"/>
    </row>
    <row r="58" spans="1:8" ht="15.75">
      <c r="A58" s="45" t="s">
        <v>97</v>
      </c>
      <c r="B58" s="46"/>
      <c r="C58" s="47"/>
      <c r="D58" s="48" t="s">
        <v>98</v>
      </c>
      <c r="E58" s="49"/>
      <c r="F58" s="32">
        <v>18384.38</v>
      </c>
      <c r="G58" s="22"/>
      <c r="H58" s="20"/>
    </row>
    <row r="59" spans="1:8" ht="15.75">
      <c r="A59" s="45" t="s">
        <v>100</v>
      </c>
      <c r="B59" s="46"/>
      <c r="C59" s="47"/>
      <c r="D59" s="48" t="s">
        <v>101</v>
      </c>
      <c r="E59" s="49"/>
      <c r="F59" s="32">
        <v>13350</v>
      </c>
      <c r="G59" s="22"/>
    </row>
    <row r="60" spans="1:8" ht="15.75">
      <c r="A60" s="45" t="s">
        <v>102</v>
      </c>
      <c r="B60" s="46"/>
      <c r="C60" s="47"/>
      <c r="D60" s="48" t="s">
        <v>103</v>
      </c>
      <c r="E60" s="49"/>
      <c r="F60" s="32">
        <v>37898.870000000003</v>
      </c>
    </row>
    <row r="61" spans="1:8" ht="15.75">
      <c r="A61" s="45" t="s">
        <v>104</v>
      </c>
      <c r="B61" s="46"/>
      <c r="C61" s="47"/>
      <c r="D61" s="48" t="s">
        <v>105</v>
      </c>
      <c r="E61" s="49"/>
      <c r="F61" s="32">
        <v>4615.8500000000004</v>
      </c>
    </row>
    <row r="62" spans="1:8" ht="15.75">
      <c r="A62" s="45" t="s">
        <v>106</v>
      </c>
      <c r="B62" s="46"/>
      <c r="C62" s="47"/>
      <c r="D62" s="48" t="s">
        <v>107</v>
      </c>
      <c r="E62" s="49"/>
      <c r="F62" s="32">
        <v>5339</v>
      </c>
    </row>
    <row r="63" spans="1:8" ht="15.75" customHeight="1">
      <c r="A63" s="45" t="s">
        <v>108</v>
      </c>
      <c r="B63" s="46"/>
      <c r="C63" s="47"/>
      <c r="D63" s="48" t="s">
        <v>109</v>
      </c>
      <c r="E63" s="49"/>
      <c r="F63" s="32">
        <v>1228.3699999999999</v>
      </c>
    </row>
    <row r="64" spans="1:8" ht="15.75">
      <c r="A64" s="45" t="s">
        <v>110</v>
      </c>
      <c r="B64" s="46"/>
      <c r="C64" s="47"/>
      <c r="D64" s="50" t="s">
        <v>111</v>
      </c>
      <c r="E64" s="51"/>
      <c r="F64" s="34">
        <v>9508.16</v>
      </c>
    </row>
    <row r="65" spans="1:6" ht="15.75">
      <c r="A65" s="45" t="s">
        <v>112</v>
      </c>
      <c r="B65" s="46"/>
      <c r="C65" s="47"/>
      <c r="D65" s="48" t="s">
        <v>113</v>
      </c>
      <c r="E65" s="49"/>
      <c r="F65" s="33">
        <v>1228.3699999999999</v>
      </c>
    </row>
    <row r="66" spans="1:6" ht="15.75">
      <c r="A66" s="45" t="s">
        <v>114</v>
      </c>
      <c r="B66" s="46"/>
      <c r="C66" s="47"/>
      <c r="D66" s="48" t="s">
        <v>115</v>
      </c>
      <c r="E66" s="49"/>
      <c r="F66" s="33">
        <v>17823.18</v>
      </c>
    </row>
    <row r="67" spans="1:6" ht="15.75">
      <c r="A67" s="45" t="s">
        <v>116</v>
      </c>
      <c r="B67" s="46"/>
      <c r="C67" s="47"/>
      <c r="D67" s="50" t="s">
        <v>117</v>
      </c>
      <c r="E67" s="51"/>
      <c r="F67" s="35">
        <v>3837.49</v>
      </c>
    </row>
    <row r="68" spans="1:6" ht="15.75">
      <c r="A68" s="45" t="s">
        <v>118</v>
      </c>
      <c r="B68" s="46"/>
      <c r="C68" s="47"/>
      <c r="D68" s="50" t="s">
        <v>119</v>
      </c>
      <c r="E68" s="51"/>
      <c r="F68" s="35">
        <v>3032.75</v>
      </c>
    </row>
    <row r="69" spans="1:6" ht="15.75">
      <c r="A69" s="82" t="s">
        <v>120</v>
      </c>
      <c r="B69" s="83"/>
      <c r="C69" s="84"/>
      <c r="D69" s="50" t="s">
        <v>121</v>
      </c>
      <c r="E69" s="85"/>
      <c r="F69" s="34">
        <v>4930.91</v>
      </c>
    </row>
    <row r="70" spans="1:6" ht="15.75">
      <c r="A70" s="82"/>
      <c r="B70" s="83"/>
      <c r="C70" s="84"/>
      <c r="D70" s="50"/>
      <c r="E70" s="85"/>
      <c r="F70" s="34"/>
    </row>
    <row r="71" spans="1:6" ht="15.75">
      <c r="A71" s="86" t="s">
        <v>177</v>
      </c>
      <c r="B71" s="87"/>
      <c r="C71" s="88"/>
      <c r="D71" s="89" t="s">
        <v>128</v>
      </c>
      <c r="E71" s="90"/>
      <c r="F71" s="41">
        <v>1156.3499999999999</v>
      </c>
    </row>
    <row r="72" spans="1:6" ht="15.75">
      <c r="A72" s="91" t="s">
        <v>178</v>
      </c>
      <c r="B72" s="92"/>
      <c r="C72" s="93"/>
      <c r="D72" s="89" t="s">
        <v>129</v>
      </c>
      <c r="E72" s="90"/>
      <c r="F72" s="41">
        <v>18968.12</v>
      </c>
    </row>
    <row r="73" spans="1:6" ht="15.75">
      <c r="A73" s="91" t="s">
        <v>179</v>
      </c>
      <c r="B73" s="92"/>
      <c r="C73" s="93"/>
      <c r="D73" s="89" t="s">
        <v>130</v>
      </c>
      <c r="E73" s="90"/>
      <c r="F73" s="41">
        <v>16901.53</v>
      </c>
    </row>
    <row r="74" spans="1:6" ht="15.75">
      <c r="A74" s="91" t="s">
        <v>180</v>
      </c>
      <c r="B74" s="92"/>
      <c r="C74" s="93"/>
      <c r="D74" s="89" t="s">
        <v>131</v>
      </c>
      <c r="E74" s="90"/>
      <c r="F74" s="41">
        <v>29424.240000000002</v>
      </c>
    </row>
    <row r="75" spans="1:6" ht="15.75">
      <c r="A75" s="91" t="s">
        <v>181</v>
      </c>
      <c r="B75" s="92"/>
      <c r="C75" s="93"/>
      <c r="D75" s="89" t="s">
        <v>132</v>
      </c>
      <c r="E75" s="90"/>
      <c r="F75" s="41">
        <v>7135.78</v>
      </c>
    </row>
    <row r="76" spans="1:6" ht="15.75">
      <c r="A76" s="91" t="s">
        <v>182</v>
      </c>
      <c r="B76" s="92"/>
      <c r="C76" s="93"/>
      <c r="D76" s="89" t="s">
        <v>133</v>
      </c>
      <c r="E76" s="90"/>
      <c r="F76" s="41">
        <v>2010.77</v>
      </c>
    </row>
    <row r="77" spans="1:6" ht="15.75">
      <c r="A77" s="91" t="s">
        <v>183</v>
      </c>
      <c r="B77" s="92"/>
      <c r="C77" s="93"/>
      <c r="D77" s="89" t="s">
        <v>134</v>
      </c>
      <c r="E77" s="90"/>
      <c r="F77" s="41">
        <v>10233.41</v>
      </c>
    </row>
    <row r="78" spans="1:6" ht="15.75">
      <c r="A78" s="91" t="s">
        <v>184</v>
      </c>
      <c r="B78" s="92"/>
      <c r="C78" s="93"/>
      <c r="D78" s="89" t="s">
        <v>135</v>
      </c>
      <c r="E78" s="90"/>
      <c r="F78" s="41">
        <v>19159.849999999999</v>
      </c>
    </row>
    <row r="79" spans="1:6" ht="15.75">
      <c r="A79" s="91" t="s">
        <v>185</v>
      </c>
      <c r="B79" s="92"/>
      <c r="C79" s="93"/>
      <c r="D79" s="89" t="s">
        <v>136</v>
      </c>
      <c r="E79" s="90"/>
      <c r="F79" s="41">
        <v>21221.83</v>
      </c>
    </row>
    <row r="80" spans="1:6" ht="15.75">
      <c r="A80" s="91" t="s">
        <v>186</v>
      </c>
      <c r="B80" s="92"/>
      <c r="C80" s="93"/>
      <c r="D80" s="89" t="s">
        <v>137</v>
      </c>
      <c r="E80" s="90"/>
      <c r="F80" s="41">
        <v>2271.08</v>
      </c>
    </row>
    <row r="81" spans="1:7" ht="15.75">
      <c r="A81" s="91" t="s">
        <v>187</v>
      </c>
      <c r="B81" s="92"/>
      <c r="C81" s="93"/>
      <c r="D81" s="89" t="s">
        <v>138</v>
      </c>
      <c r="E81" s="90"/>
      <c r="F81" s="41">
        <v>38508.29</v>
      </c>
    </row>
    <row r="82" spans="1:7" ht="15.75">
      <c r="A82" s="91" t="s">
        <v>188</v>
      </c>
      <c r="B82" s="92"/>
      <c r="C82" s="93"/>
      <c r="D82" s="89" t="s">
        <v>139</v>
      </c>
      <c r="E82" s="90"/>
      <c r="F82" s="41">
        <v>2354.5</v>
      </c>
    </row>
    <row r="83" spans="1:7" ht="15.75">
      <c r="A83" s="91" t="s">
        <v>189</v>
      </c>
      <c r="B83" s="92"/>
      <c r="C83" s="93"/>
      <c r="D83" s="89" t="s">
        <v>140</v>
      </c>
      <c r="E83" s="90"/>
      <c r="F83" s="41">
        <v>43382.33</v>
      </c>
    </row>
    <row r="84" spans="1:7" ht="15.75">
      <c r="A84" s="91" t="s">
        <v>190</v>
      </c>
      <c r="B84" s="92"/>
      <c r="C84" s="93"/>
      <c r="D84" s="89" t="s">
        <v>141</v>
      </c>
      <c r="E84" s="90"/>
      <c r="F84" s="41">
        <v>6175.67</v>
      </c>
    </row>
    <row r="85" spans="1:7" ht="15.75">
      <c r="A85" s="91" t="s">
        <v>191</v>
      </c>
      <c r="B85" s="92"/>
      <c r="C85" s="93"/>
      <c r="D85" s="89" t="s">
        <v>142</v>
      </c>
      <c r="E85" s="90"/>
      <c r="F85" s="41">
        <v>14536.88</v>
      </c>
    </row>
    <row r="86" spans="1:7" ht="15.75">
      <c r="A86" s="91" t="s">
        <v>192</v>
      </c>
      <c r="B86" s="92"/>
      <c r="C86" s="93"/>
      <c r="D86" s="89" t="s">
        <v>143</v>
      </c>
      <c r="E86" s="90"/>
      <c r="F86" s="41">
        <v>15716.16</v>
      </c>
    </row>
    <row r="87" spans="1:7" ht="15.75">
      <c r="A87" s="91" t="s">
        <v>193</v>
      </c>
      <c r="B87" s="92"/>
      <c r="C87" s="93"/>
      <c r="D87" s="89" t="s">
        <v>144</v>
      </c>
      <c r="E87" s="90"/>
      <c r="F87" s="41">
        <v>5698.02</v>
      </c>
    </row>
    <row r="88" spans="1:7" ht="15.75">
      <c r="A88" s="91" t="s">
        <v>194</v>
      </c>
      <c r="B88" s="92"/>
      <c r="C88" s="93"/>
      <c r="D88" s="89" t="s">
        <v>145</v>
      </c>
      <c r="E88" s="90"/>
      <c r="F88" s="41">
        <v>17480.78</v>
      </c>
    </row>
    <row r="89" spans="1:7" ht="15.75">
      <c r="A89" s="91" t="s">
        <v>195</v>
      </c>
      <c r="B89" s="92"/>
      <c r="C89" s="93"/>
      <c r="D89" s="89" t="s">
        <v>146</v>
      </c>
      <c r="E89" s="90"/>
      <c r="F89" s="41">
        <v>2072.2199999999998</v>
      </c>
    </row>
    <row r="90" spans="1:7" ht="15.75">
      <c r="A90" s="91" t="s">
        <v>196</v>
      </c>
      <c r="B90" s="92"/>
      <c r="C90" s="93"/>
      <c r="D90" s="89" t="s">
        <v>147</v>
      </c>
      <c r="E90" s="90"/>
      <c r="F90" s="41">
        <v>14920.39</v>
      </c>
    </row>
    <row r="91" spans="1:7" ht="15.75">
      <c r="A91" s="91" t="s">
        <v>197</v>
      </c>
      <c r="B91" s="92"/>
      <c r="C91" s="93"/>
      <c r="D91" s="89" t="s">
        <v>148</v>
      </c>
      <c r="E91" s="90"/>
      <c r="F91" s="41">
        <v>3882.36</v>
      </c>
      <c r="G91" s="44"/>
    </row>
    <row r="92" spans="1:7" ht="15.75">
      <c r="A92" s="91" t="s">
        <v>198</v>
      </c>
      <c r="B92" s="92"/>
      <c r="C92" s="93"/>
      <c r="D92" s="89" t="s">
        <v>149</v>
      </c>
      <c r="E92" s="90"/>
      <c r="F92" s="41">
        <v>14869.07</v>
      </c>
    </row>
    <row r="93" spans="1:7" ht="15.75">
      <c r="A93" s="91" t="s">
        <v>199</v>
      </c>
      <c r="B93" s="92"/>
      <c r="C93" s="93"/>
      <c r="D93" s="89" t="s">
        <v>150</v>
      </c>
      <c r="E93" s="90"/>
      <c r="F93" s="41">
        <v>8103.88</v>
      </c>
    </row>
    <row r="94" spans="1:7" ht="15.75">
      <c r="A94" s="91" t="s">
        <v>200</v>
      </c>
      <c r="B94" s="92"/>
      <c r="C94" s="93"/>
      <c r="D94" s="89" t="s">
        <v>151</v>
      </c>
      <c r="E94" s="90"/>
      <c r="F94" s="41">
        <v>3748.93</v>
      </c>
    </row>
    <row r="95" spans="1:7" ht="15.75">
      <c r="A95" s="91" t="s">
        <v>201</v>
      </c>
      <c r="B95" s="92"/>
      <c r="C95" s="93"/>
      <c r="D95" s="89" t="s">
        <v>152</v>
      </c>
      <c r="E95" s="90"/>
      <c r="F95" s="41">
        <v>1402.71</v>
      </c>
    </row>
    <row r="96" spans="1:7" ht="15.75">
      <c r="A96" s="91" t="s">
        <v>202</v>
      </c>
      <c r="B96" s="92"/>
      <c r="C96" s="93"/>
      <c r="D96" s="89" t="s">
        <v>153</v>
      </c>
      <c r="E96" s="90"/>
      <c r="F96" s="41">
        <v>25915.77</v>
      </c>
    </row>
    <row r="97" spans="1:6" ht="15.75">
      <c r="A97" s="91" t="s">
        <v>203</v>
      </c>
      <c r="B97" s="92"/>
      <c r="C97" s="93"/>
      <c r="D97" s="89" t="s">
        <v>154</v>
      </c>
      <c r="E97" s="90"/>
      <c r="F97" s="41">
        <v>3550.55</v>
      </c>
    </row>
    <row r="98" spans="1:6" ht="15.75">
      <c r="A98" s="91" t="s">
        <v>204</v>
      </c>
      <c r="B98" s="92"/>
      <c r="C98" s="93"/>
      <c r="D98" s="89" t="s">
        <v>155</v>
      </c>
      <c r="E98" s="90"/>
      <c r="F98" s="41">
        <v>3749.22</v>
      </c>
    </row>
    <row r="99" spans="1:6" ht="15.75">
      <c r="A99" s="91" t="s">
        <v>205</v>
      </c>
      <c r="B99" s="92"/>
      <c r="C99" s="93"/>
      <c r="D99" s="89" t="s">
        <v>156</v>
      </c>
      <c r="E99" s="90"/>
      <c r="F99" s="41">
        <v>5906</v>
      </c>
    </row>
    <row r="100" spans="1:6" ht="15.75">
      <c r="A100" s="91" t="s">
        <v>206</v>
      </c>
      <c r="B100" s="92"/>
      <c r="C100" s="93"/>
      <c r="D100" s="89" t="s">
        <v>157</v>
      </c>
      <c r="E100" s="90"/>
      <c r="F100" s="41">
        <v>2432.5700000000002</v>
      </c>
    </row>
    <row r="101" spans="1:6" ht="15.75">
      <c r="A101" s="91" t="s">
        <v>207</v>
      </c>
      <c r="B101" s="92"/>
      <c r="C101" s="93"/>
      <c r="D101" s="89" t="s">
        <v>158</v>
      </c>
      <c r="E101" s="90"/>
      <c r="F101" s="41">
        <v>6335.02</v>
      </c>
    </row>
    <row r="102" spans="1:6" ht="15.75">
      <c r="A102" s="91" t="s">
        <v>208</v>
      </c>
      <c r="B102" s="92"/>
      <c r="C102" s="93"/>
      <c r="D102" s="89" t="s">
        <v>159</v>
      </c>
      <c r="E102" s="90"/>
      <c r="F102" s="41">
        <v>2031.85</v>
      </c>
    </row>
    <row r="103" spans="1:6" ht="15.75">
      <c r="A103" s="91" t="s">
        <v>209</v>
      </c>
      <c r="B103" s="92"/>
      <c r="C103" s="93"/>
      <c r="D103" s="89" t="s">
        <v>160</v>
      </c>
      <c r="E103" s="90"/>
      <c r="F103" s="41">
        <v>1530.08</v>
      </c>
    </row>
    <row r="104" spans="1:6" ht="15.75">
      <c r="A104" s="91" t="s">
        <v>210</v>
      </c>
      <c r="B104" s="92"/>
      <c r="C104" s="93"/>
      <c r="D104" s="89" t="s">
        <v>161</v>
      </c>
      <c r="E104" s="90"/>
      <c r="F104" s="41">
        <v>2111.39</v>
      </c>
    </row>
    <row r="105" spans="1:6" ht="15.75">
      <c r="A105" s="91" t="s">
        <v>211</v>
      </c>
      <c r="B105" s="92"/>
      <c r="C105" s="93"/>
      <c r="D105" s="89" t="s">
        <v>162</v>
      </c>
      <c r="E105" s="90"/>
      <c r="F105" s="41">
        <v>2375.38</v>
      </c>
    </row>
    <row r="106" spans="1:6" ht="15.75">
      <c r="A106" s="91" t="s">
        <v>212</v>
      </c>
      <c r="B106" s="92"/>
      <c r="C106" s="93"/>
      <c r="D106" s="89" t="s">
        <v>163</v>
      </c>
      <c r="E106" s="90"/>
      <c r="F106" s="41">
        <v>1626.61</v>
      </c>
    </row>
    <row r="107" spans="1:6" ht="15.75">
      <c r="A107" s="91" t="s">
        <v>213</v>
      </c>
      <c r="B107" s="92"/>
      <c r="C107" s="93"/>
      <c r="D107" s="89" t="s">
        <v>164</v>
      </c>
      <c r="E107" s="90"/>
      <c r="F107" s="41">
        <v>15510</v>
      </c>
    </row>
    <row r="108" spans="1:6" ht="15.75">
      <c r="A108" s="91" t="s">
        <v>214</v>
      </c>
      <c r="B108" s="92"/>
      <c r="C108" s="93"/>
      <c r="D108" s="89" t="s">
        <v>165</v>
      </c>
      <c r="E108" s="90"/>
      <c r="F108" s="41">
        <v>18384.38</v>
      </c>
    </row>
    <row r="109" spans="1:6" ht="15.75">
      <c r="A109" s="91" t="s">
        <v>215</v>
      </c>
      <c r="B109" s="92"/>
      <c r="C109" s="93"/>
      <c r="D109" s="89" t="s">
        <v>166</v>
      </c>
      <c r="E109" s="90"/>
      <c r="F109" s="41">
        <v>13350</v>
      </c>
    </row>
    <row r="110" spans="1:6" ht="15.75">
      <c r="A110" s="91" t="s">
        <v>216</v>
      </c>
      <c r="B110" s="92"/>
      <c r="C110" s="93"/>
      <c r="D110" s="89" t="s">
        <v>167</v>
      </c>
      <c r="E110" s="90"/>
      <c r="F110" s="41">
        <v>37898.870000000003</v>
      </c>
    </row>
    <row r="111" spans="1:6" ht="15.75">
      <c r="A111" s="91" t="s">
        <v>217</v>
      </c>
      <c r="B111" s="92"/>
      <c r="C111" s="93"/>
      <c r="D111" s="89" t="s">
        <v>168</v>
      </c>
      <c r="E111" s="90"/>
      <c r="F111" s="41">
        <v>4615.8500000000004</v>
      </c>
    </row>
    <row r="112" spans="1:6" ht="15.75">
      <c r="A112" s="91" t="s">
        <v>218</v>
      </c>
      <c r="B112" s="92"/>
      <c r="C112" s="93"/>
      <c r="D112" s="89" t="s">
        <v>169</v>
      </c>
      <c r="E112" s="90"/>
      <c r="F112" s="41">
        <v>5339</v>
      </c>
    </row>
    <row r="113" spans="1:7" ht="15.75">
      <c r="A113" s="91" t="s">
        <v>219</v>
      </c>
      <c r="B113" s="92"/>
      <c r="C113" s="93"/>
      <c r="D113" s="89" t="s">
        <v>170</v>
      </c>
      <c r="E113" s="90"/>
      <c r="F113" s="41">
        <v>1228.3699999999999</v>
      </c>
    </row>
    <row r="114" spans="1:7" ht="15.75">
      <c r="A114" s="91" t="s">
        <v>220</v>
      </c>
      <c r="B114" s="92"/>
      <c r="C114" s="93"/>
      <c r="D114" s="94" t="s">
        <v>171</v>
      </c>
      <c r="E114" s="95"/>
      <c r="F114" s="40">
        <v>9508.16</v>
      </c>
    </row>
    <row r="115" spans="1:7" ht="15.75">
      <c r="A115" s="91" t="s">
        <v>221</v>
      </c>
      <c r="B115" s="92"/>
      <c r="C115" s="93"/>
      <c r="D115" s="89" t="s">
        <v>172</v>
      </c>
      <c r="E115" s="90"/>
      <c r="F115" s="42">
        <v>1228.3699999999999</v>
      </c>
    </row>
    <row r="116" spans="1:7" ht="15.75">
      <c r="A116" s="91" t="s">
        <v>222</v>
      </c>
      <c r="B116" s="92"/>
      <c r="C116" s="93"/>
      <c r="D116" s="89" t="s">
        <v>173</v>
      </c>
      <c r="E116" s="90"/>
      <c r="F116" s="42">
        <v>17823.18</v>
      </c>
    </row>
    <row r="117" spans="1:7" ht="15.75">
      <c r="A117" s="91" t="s">
        <v>223</v>
      </c>
      <c r="B117" s="92"/>
      <c r="C117" s="93"/>
      <c r="D117" s="94" t="s">
        <v>174</v>
      </c>
      <c r="E117" s="95"/>
      <c r="F117" s="43">
        <v>3837.49</v>
      </c>
    </row>
    <row r="118" spans="1:7" ht="15.75">
      <c r="A118" s="91" t="s">
        <v>224</v>
      </c>
      <c r="B118" s="92"/>
      <c r="C118" s="93"/>
      <c r="D118" s="94" t="s">
        <v>175</v>
      </c>
      <c r="E118" s="95"/>
      <c r="F118" s="43">
        <v>3032.75</v>
      </c>
    </row>
    <row r="119" spans="1:7" ht="15.75">
      <c r="A119" s="96" t="s">
        <v>225</v>
      </c>
      <c r="B119" s="97"/>
      <c r="C119" s="98"/>
      <c r="D119" s="94" t="s">
        <v>176</v>
      </c>
      <c r="E119" s="99"/>
      <c r="F119" s="40">
        <v>4930.91</v>
      </c>
    </row>
    <row r="120" spans="1:7" ht="16.5" thickBot="1">
      <c r="A120" s="7"/>
      <c r="B120" s="7"/>
      <c r="C120" s="7"/>
      <c r="D120" s="17"/>
      <c r="E120" s="36" t="s">
        <v>12</v>
      </c>
      <c r="F120" s="39">
        <f>SUM(F21:F69)</f>
        <v>515586.91999999993</v>
      </c>
      <c r="G120" s="38"/>
    </row>
    <row r="121" spans="1:7" s="17" customFormat="1" ht="17.25" thickTop="1" thickBot="1">
      <c r="A121" s="23" t="s">
        <v>18</v>
      </c>
      <c r="B121" s="7"/>
      <c r="C121" s="7"/>
      <c r="D121" s="7"/>
      <c r="E121" s="7"/>
      <c r="F121" s="7"/>
    </row>
    <row r="122" spans="1:7" ht="15.75" customHeight="1">
      <c r="A122" s="58" t="s">
        <v>127</v>
      </c>
      <c r="B122" s="59"/>
      <c r="C122" s="59"/>
      <c r="D122" s="59"/>
      <c r="E122" s="59"/>
      <c r="F122" s="60"/>
    </row>
    <row r="123" spans="1:7" ht="12.75" customHeight="1" thickBot="1">
      <c r="A123" s="61"/>
      <c r="B123" s="62"/>
      <c r="C123" s="62"/>
      <c r="D123" s="62"/>
      <c r="E123" s="62"/>
      <c r="F123" s="63"/>
    </row>
    <row r="124" spans="1:7" ht="15.75">
      <c r="A124" s="24"/>
      <c r="B124" s="25"/>
      <c r="C124" s="25"/>
      <c r="E124" s="26"/>
      <c r="F124" s="26"/>
    </row>
    <row r="125" spans="1:7" ht="15.75">
      <c r="A125" s="54" t="s">
        <v>13</v>
      </c>
      <c r="B125" s="55"/>
      <c r="C125" s="55"/>
      <c r="D125" s="7"/>
      <c r="E125" s="7"/>
      <c r="F125" s="7"/>
    </row>
    <row r="126" spans="1:7" ht="15.75">
      <c r="A126" s="56"/>
      <c r="B126" s="56"/>
      <c r="C126" s="56"/>
      <c r="D126" s="57" t="s">
        <v>14</v>
      </c>
      <c r="E126" s="57"/>
      <c r="F126" s="24"/>
    </row>
    <row r="127" spans="1:7">
      <c r="A127" s="52" t="s">
        <v>15</v>
      </c>
      <c r="B127" s="52"/>
      <c r="C127" s="52"/>
      <c r="D127" s="53" t="s">
        <v>16</v>
      </c>
      <c r="E127" s="53"/>
      <c r="F127" s="27" t="s">
        <v>17</v>
      </c>
    </row>
  </sheetData>
  <sheetProtection selectLockedCells="1" selectUnlockedCells="1"/>
  <mergeCells count="219">
    <mergeCell ref="A73:C73"/>
    <mergeCell ref="D73:E73"/>
    <mergeCell ref="A74:C74"/>
    <mergeCell ref="D74:E74"/>
    <mergeCell ref="A75:C75"/>
    <mergeCell ref="D75:E75"/>
    <mergeCell ref="A76:C76"/>
    <mergeCell ref="D76:E76"/>
    <mergeCell ref="A77:C77"/>
    <mergeCell ref="D77:E77"/>
    <mergeCell ref="A78:C78"/>
    <mergeCell ref="D78:E78"/>
    <mergeCell ref="A79:C79"/>
    <mergeCell ref="D79:E79"/>
    <mergeCell ref="A80:C80"/>
    <mergeCell ref="D80:E80"/>
    <mergeCell ref="A118:C118"/>
    <mergeCell ref="D118:E118"/>
    <mergeCell ref="A119:C119"/>
    <mergeCell ref="D119:E119"/>
    <mergeCell ref="A113:C113"/>
    <mergeCell ref="D113:E113"/>
    <mergeCell ref="A114:C114"/>
    <mergeCell ref="D114:E114"/>
    <mergeCell ref="A115:C115"/>
    <mergeCell ref="D115:E115"/>
    <mergeCell ref="A116:C116"/>
    <mergeCell ref="D116:E116"/>
    <mergeCell ref="A117:C117"/>
    <mergeCell ref="D117:E117"/>
    <mergeCell ref="A108:C108"/>
    <mergeCell ref="D108:E108"/>
    <mergeCell ref="A109:C109"/>
    <mergeCell ref="D109:E109"/>
    <mergeCell ref="A110:C110"/>
    <mergeCell ref="D110:E110"/>
    <mergeCell ref="A111:C111"/>
    <mergeCell ref="D111:E111"/>
    <mergeCell ref="A112:C112"/>
    <mergeCell ref="D112:E112"/>
    <mergeCell ref="A103:C103"/>
    <mergeCell ref="D103:E103"/>
    <mergeCell ref="A104:C104"/>
    <mergeCell ref="D104:E104"/>
    <mergeCell ref="A105:C105"/>
    <mergeCell ref="D105:E105"/>
    <mergeCell ref="A106:C106"/>
    <mergeCell ref="D106:E106"/>
    <mergeCell ref="A107:C107"/>
    <mergeCell ref="D107:E107"/>
    <mergeCell ref="A98:C98"/>
    <mergeCell ref="D98:E98"/>
    <mergeCell ref="A99:C99"/>
    <mergeCell ref="D99:E99"/>
    <mergeCell ref="A100:C100"/>
    <mergeCell ref="D100:E100"/>
    <mergeCell ref="A101:C101"/>
    <mergeCell ref="D101:E101"/>
    <mergeCell ref="A102:C102"/>
    <mergeCell ref="D102:E102"/>
    <mergeCell ref="A93:C93"/>
    <mergeCell ref="D93:E93"/>
    <mergeCell ref="A94:C94"/>
    <mergeCell ref="D94:E94"/>
    <mergeCell ref="A95:C95"/>
    <mergeCell ref="D95:E95"/>
    <mergeCell ref="A96:C96"/>
    <mergeCell ref="D96:E96"/>
    <mergeCell ref="A97:C97"/>
    <mergeCell ref="D97:E97"/>
    <mergeCell ref="A88:C88"/>
    <mergeCell ref="D88:E88"/>
    <mergeCell ref="A89:C89"/>
    <mergeCell ref="D89:E89"/>
    <mergeCell ref="A90:C90"/>
    <mergeCell ref="D90:E90"/>
    <mergeCell ref="A91:C91"/>
    <mergeCell ref="D91:E91"/>
    <mergeCell ref="A92:C92"/>
    <mergeCell ref="D92:E92"/>
    <mergeCell ref="A87:C87"/>
    <mergeCell ref="D87:E87"/>
    <mergeCell ref="A81:C81"/>
    <mergeCell ref="D81:E81"/>
    <mergeCell ref="A82:C82"/>
    <mergeCell ref="D82:E82"/>
    <mergeCell ref="A83:C83"/>
    <mergeCell ref="D83:E83"/>
    <mergeCell ref="A84:C84"/>
    <mergeCell ref="D84:E84"/>
    <mergeCell ref="A85:C85"/>
    <mergeCell ref="D85:E85"/>
    <mergeCell ref="A86:C86"/>
    <mergeCell ref="D86:E86"/>
    <mergeCell ref="A39:C39"/>
    <mergeCell ref="A40:C40"/>
    <mergeCell ref="A69:C69"/>
    <mergeCell ref="D69:E69"/>
    <mergeCell ref="A70:C70"/>
    <mergeCell ref="D70:E70"/>
    <mergeCell ref="A71:C71"/>
    <mergeCell ref="D71:E71"/>
    <mergeCell ref="A72:C72"/>
    <mergeCell ref="D72:E72"/>
    <mergeCell ref="D38:E38"/>
    <mergeCell ref="D48:E48"/>
    <mergeCell ref="D55:E55"/>
    <mergeCell ref="D56:E56"/>
    <mergeCell ref="D44:E44"/>
    <mergeCell ref="D45:E45"/>
    <mergeCell ref="D46:E46"/>
    <mergeCell ref="D47:E47"/>
    <mergeCell ref="D49:E49"/>
    <mergeCell ref="D50:E50"/>
    <mergeCell ref="A44:C44"/>
    <mergeCell ref="D57:E57"/>
    <mergeCell ref="D58:E58"/>
    <mergeCell ref="D60:E60"/>
    <mergeCell ref="D61:E61"/>
    <mergeCell ref="D51:E51"/>
    <mergeCell ref="D52:E52"/>
    <mergeCell ref="D53:E53"/>
    <mergeCell ref="D54:E54"/>
    <mergeCell ref="A58:C58"/>
    <mergeCell ref="A60:C60"/>
    <mergeCell ref="A41:C41"/>
    <mergeCell ref="A42:C42"/>
    <mergeCell ref="D27:E27"/>
    <mergeCell ref="D28:E28"/>
    <mergeCell ref="D29:E29"/>
    <mergeCell ref="D30:E30"/>
    <mergeCell ref="D31:E31"/>
    <mergeCell ref="D43:E43"/>
    <mergeCell ref="D39:E39"/>
    <mergeCell ref="D40:E40"/>
    <mergeCell ref="D41:E41"/>
    <mergeCell ref="D42:E42"/>
    <mergeCell ref="D32:E32"/>
    <mergeCell ref="D33:E33"/>
    <mergeCell ref="D34:E34"/>
    <mergeCell ref="D35:E35"/>
    <mergeCell ref="D36:E36"/>
    <mergeCell ref="D37:E37"/>
    <mergeCell ref="A37:C37"/>
    <mergeCell ref="A34:C34"/>
    <mergeCell ref="A30:C30"/>
    <mergeCell ref="A31:C31"/>
    <mergeCell ref="A43:C43"/>
    <mergeCell ref="A35:C35"/>
    <mergeCell ref="E1:E2"/>
    <mergeCell ref="B1:C1"/>
    <mergeCell ref="C3:D3"/>
    <mergeCell ref="C8:D8"/>
    <mergeCell ref="C5:D5"/>
    <mergeCell ref="C6:D6"/>
    <mergeCell ref="A25:C25"/>
    <mergeCell ref="A20:C20"/>
    <mergeCell ref="B13:C13"/>
    <mergeCell ref="B14:C14"/>
    <mergeCell ref="D24:E24"/>
    <mergeCell ref="A16:F17"/>
    <mergeCell ref="D25:E25"/>
    <mergeCell ref="A24:C24"/>
    <mergeCell ref="D21:E21"/>
    <mergeCell ref="B10:E11"/>
    <mergeCell ref="A15:F15"/>
    <mergeCell ref="A23:C23"/>
    <mergeCell ref="A19:C19"/>
    <mergeCell ref="D22:E22"/>
    <mergeCell ref="D19:E19"/>
    <mergeCell ref="D26:E26"/>
    <mergeCell ref="A26:C26"/>
    <mergeCell ref="D20:E20"/>
    <mergeCell ref="A22:C22"/>
    <mergeCell ref="A21:C21"/>
    <mergeCell ref="D23:E23"/>
    <mergeCell ref="A27:C27"/>
    <mergeCell ref="A28:C28"/>
    <mergeCell ref="A29:C29"/>
    <mergeCell ref="A32:C32"/>
    <mergeCell ref="A33:C33"/>
    <mergeCell ref="A45:C45"/>
    <mergeCell ref="A46:C46"/>
    <mergeCell ref="A36:C36"/>
    <mergeCell ref="A127:C127"/>
    <mergeCell ref="D127:E127"/>
    <mergeCell ref="A125:C125"/>
    <mergeCell ref="A126:C126"/>
    <mergeCell ref="D126:E126"/>
    <mergeCell ref="A68:C68"/>
    <mergeCell ref="D64:E64"/>
    <mergeCell ref="A59:C59"/>
    <mergeCell ref="D59:E59"/>
    <mergeCell ref="A122:F123"/>
    <mergeCell ref="A67:C67"/>
    <mergeCell ref="D67:E67"/>
    <mergeCell ref="A64:C64"/>
    <mergeCell ref="A65:C65"/>
    <mergeCell ref="A62:C62"/>
    <mergeCell ref="A63:C63"/>
    <mergeCell ref="A66:C66"/>
    <mergeCell ref="A38:C38"/>
    <mergeCell ref="A52:C52"/>
    <mergeCell ref="A53:C53"/>
    <mergeCell ref="A54:C54"/>
    <mergeCell ref="D65:E65"/>
    <mergeCell ref="D66:E66"/>
    <mergeCell ref="D62:E62"/>
    <mergeCell ref="D63:E63"/>
    <mergeCell ref="D68:E68"/>
    <mergeCell ref="A47:C47"/>
    <mergeCell ref="A49:C49"/>
    <mergeCell ref="A50:C50"/>
    <mergeCell ref="A51:C51"/>
    <mergeCell ref="A55:C55"/>
    <mergeCell ref="A56:C56"/>
    <mergeCell ref="A57:C57"/>
    <mergeCell ref="A61:C61"/>
    <mergeCell ref="A48:C48"/>
  </mergeCells>
  <phoneticPr fontId="2" type="noConversion"/>
  <printOptions horizontalCentered="1"/>
  <pageMargins left="0" right="0" top="0.5" bottom="0.5" header="0.17" footer="0.25"/>
  <pageSetup scale="73" orientation="portrait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APPROPRIATION</vt:lpstr>
      <vt:lpstr>APPROPRIATION!Print_Area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perla.lopez</cp:lastModifiedBy>
  <cp:lastPrinted>2011-05-09T14:47:21Z</cp:lastPrinted>
  <dcterms:created xsi:type="dcterms:W3CDTF">2008-10-02T15:26:10Z</dcterms:created>
  <dcterms:modified xsi:type="dcterms:W3CDTF">2011-05-09T18:01:10Z</dcterms:modified>
</cp:coreProperties>
</file>