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35" windowHeight="11505"/>
  </bookViews>
  <sheets>
    <sheet name="FY 12" sheetId="1" r:id="rId1"/>
  </sheets>
  <calcPr calcId="145621"/>
</workbook>
</file>

<file path=xl/calcChain.xml><?xml version="1.0" encoding="utf-8"?>
<calcChain xmlns="http://schemas.openxmlformats.org/spreadsheetml/2006/main">
  <c r="D36" i="1" l="1"/>
  <c r="D39" i="1" s="1"/>
  <c r="D40" i="1" s="1"/>
  <c r="D43" i="1" s="1"/>
  <c r="G47" i="1" s="1"/>
</calcChain>
</file>

<file path=xl/sharedStrings.xml><?xml version="1.0" encoding="utf-8"?>
<sst xmlns="http://schemas.openxmlformats.org/spreadsheetml/2006/main" count="16" uniqueCount="15">
  <si>
    <t>TB Control FY 12</t>
  </si>
  <si>
    <t xml:space="preserve">Program Income Projection </t>
  </si>
  <si>
    <t>Grant Period = 09/01/2011 through 08/31/2012</t>
  </si>
  <si>
    <t xml:space="preserve">Total Collections from Sept 2011 through April 2012 = </t>
  </si>
  <si>
    <t xml:space="preserve">$37,700.81 / 8 months = </t>
  </si>
  <si>
    <t xml:space="preserve">per month </t>
  </si>
  <si>
    <t>*</t>
  </si>
  <si>
    <t xml:space="preserve">12 months </t>
  </si>
  <si>
    <t>Percentage attributed to DSHS Grant's share</t>
  </si>
  <si>
    <t xml:space="preserve">Amount currently budgeted = </t>
  </si>
  <si>
    <t xml:space="preserve"> is Projected Amount of Program Income Through 08/31/12.</t>
  </si>
  <si>
    <t>Difference in amount projected vs. amount budgeted = ---------&gt;</t>
  </si>
  <si>
    <t>Program Income for period (January 2012 through April 2012)</t>
  </si>
  <si>
    <t>Program Income for period (September 2011 through December 2011)</t>
  </si>
  <si>
    <t>AI-28379 on 09/13/11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</si>
</sst>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CC"/>
      <name val="Arial"/>
      <family val="2"/>
    </font>
    <font>
      <sz val="10"/>
      <color rgb="FF0000CC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2" applyFont="1"/>
    <xf numFmtId="44" fontId="0" fillId="0" borderId="0" xfId="0" applyNumberFormat="1"/>
    <xf numFmtId="0" fontId="0" fillId="0" borderId="2" xfId="0" applyBorder="1"/>
    <xf numFmtId="9" fontId="0" fillId="0" borderId="0" xfId="0" applyNumberFormat="1"/>
    <xf numFmtId="0" fontId="1" fillId="0" borderId="0" xfId="0" applyFont="1"/>
    <xf numFmtId="44" fontId="3" fillId="2" borderId="3" xfId="0" applyNumberFormat="1" applyFont="1" applyFill="1" applyBorder="1"/>
    <xf numFmtId="0" fontId="2" fillId="0" borderId="0" xfId="0" applyFont="1"/>
    <xf numFmtId="43" fontId="2" fillId="0" borderId="0" xfId="1" applyFont="1"/>
    <xf numFmtId="44" fontId="4" fillId="3" borderId="4" xfId="0" applyNumberFormat="1" applyFont="1" applyFill="1" applyBorder="1"/>
    <xf numFmtId="0" fontId="2" fillId="0" borderId="0" xfId="0" applyFont="1" applyAlignment="1">
      <alignment horizontal="right"/>
    </xf>
    <xf numFmtId="43" fontId="2" fillId="4" borderId="0" xfId="1" applyFont="1" applyFill="1" applyAlignment="1">
      <alignment horizontal="center"/>
    </xf>
    <xf numFmtId="43" fontId="2" fillId="4" borderId="1" xfId="1" applyFont="1" applyFill="1" applyBorder="1" applyAlignment="1">
      <alignment horizontal="center"/>
    </xf>
    <xf numFmtId="0" fontId="5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</xdr:colOff>
      <xdr:row>4</xdr:row>
      <xdr:rowOff>3</xdr:rowOff>
    </xdr:from>
    <xdr:to>
      <xdr:col>8</xdr:col>
      <xdr:colOff>0</xdr:colOff>
      <xdr:row>32</xdr:row>
      <xdr:rowOff>28130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" y="657228"/>
          <a:ext cx="5305421" cy="4562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48</xdr:row>
          <xdr:rowOff>0</xdr:rowOff>
        </xdr:from>
        <xdr:to>
          <xdr:col>7</xdr:col>
          <xdr:colOff>9525</xdr:colOff>
          <xdr:row>49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49</xdr:row>
          <xdr:rowOff>38100</xdr:rowOff>
        </xdr:from>
        <xdr:to>
          <xdr:col>7</xdr:col>
          <xdr:colOff>12635</xdr:colOff>
          <xdr:row>50</xdr:row>
          <xdr:rowOff>28575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0"/>
  <sheetViews>
    <sheetView tabSelected="1" topLeftCell="A19" workbookViewId="0">
      <selection activeCell="F44" sqref="F44"/>
    </sheetView>
  </sheetViews>
  <sheetFormatPr defaultRowHeight="12.75" x14ac:dyDescent="0.2"/>
  <cols>
    <col min="4" max="4" width="11.28515625" bestFit="1" customWidth="1"/>
    <col min="6" max="7" width="11.28515625" bestFit="1" customWidth="1"/>
  </cols>
  <sheetData>
    <row r="1" spans="1:10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13.5" thickBot="1" x14ac:dyDescent="0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</row>
    <row r="34" spans="1:9" x14ac:dyDescent="0.2">
      <c r="A34" t="s">
        <v>3</v>
      </c>
      <c r="G34" s="1">
        <v>37700.81</v>
      </c>
    </row>
    <row r="35" spans="1:9" x14ac:dyDescent="0.2">
      <c r="A35" t="s">
        <v>4</v>
      </c>
      <c r="D35" s="1">
        <v>4712.6000000000004</v>
      </c>
      <c r="E35" t="s">
        <v>5</v>
      </c>
    </row>
    <row r="36" spans="1:9" x14ac:dyDescent="0.2">
      <c r="D36" s="2">
        <f>SUM(D35)</f>
        <v>4712.6000000000004</v>
      </c>
    </row>
    <row r="37" spans="1:9" x14ac:dyDescent="0.2">
      <c r="D37" s="10" t="s">
        <v>6</v>
      </c>
    </row>
    <row r="38" spans="1:9" x14ac:dyDescent="0.2">
      <c r="D38" s="3" t="s">
        <v>7</v>
      </c>
    </row>
    <row r="39" spans="1:9" x14ac:dyDescent="0.2">
      <c r="D39" s="2">
        <f>D36*12</f>
        <v>56551.200000000004</v>
      </c>
    </row>
    <row r="40" spans="1:9" x14ac:dyDescent="0.2">
      <c r="D40" s="2">
        <f>SUM(D39)</f>
        <v>56551.200000000004</v>
      </c>
    </row>
    <row r="41" spans="1:9" x14ac:dyDescent="0.2">
      <c r="D41" s="10" t="s">
        <v>6</v>
      </c>
    </row>
    <row r="42" spans="1:9" x14ac:dyDescent="0.2">
      <c r="D42" s="4">
        <v>0.52</v>
      </c>
      <c r="E42" s="5" t="s">
        <v>8</v>
      </c>
    </row>
    <row r="43" spans="1:9" ht="13.5" thickBot="1" x14ac:dyDescent="0.25">
      <c r="D43" s="6">
        <f>D40*0.52</f>
        <v>29406.624000000003</v>
      </c>
      <c r="E43" s="7" t="s">
        <v>10</v>
      </c>
      <c r="F43" s="7"/>
      <c r="G43" s="7"/>
      <c r="H43" s="7"/>
      <c r="I43" s="7"/>
    </row>
    <row r="44" spans="1:9" ht="13.5" thickTop="1" x14ac:dyDescent="0.2"/>
    <row r="45" spans="1:9" x14ac:dyDescent="0.2">
      <c r="A45" s="7" t="s">
        <v>9</v>
      </c>
      <c r="B45" s="7"/>
      <c r="C45" s="7"/>
      <c r="D45" s="8">
        <v>16000</v>
      </c>
      <c r="E45" s="13" t="s">
        <v>14</v>
      </c>
    </row>
    <row r="47" spans="1:9" ht="13.5" thickBot="1" x14ac:dyDescent="0.25">
      <c r="A47" s="7" t="s">
        <v>11</v>
      </c>
      <c r="B47" s="7"/>
      <c r="C47" s="7"/>
      <c r="D47" s="7"/>
      <c r="E47" s="7"/>
      <c r="G47" s="9">
        <f>D43-D45</f>
        <v>13406.624000000003</v>
      </c>
    </row>
    <row r="49" spans="1:1" ht="24.75" customHeight="1" x14ac:dyDescent="0.2">
      <c r="A49" t="s">
        <v>13</v>
      </c>
    </row>
    <row r="50" spans="1:1" ht="27" customHeight="1" x14ac:dyDescent="0.2">
      <c r="A50" t="s">
        <v>12</v>
      </c>
    </row>
  </sheetData>
  <mergeCells count="3">
    <mergeCell ref="A1:J1"/>
    <mergeCell ref="A2:J2"/>
    <mergeCell ref="A3:J3"/>
  </mergeCells>
  <pageMargins left="0.25" right="0.25" top="0.75" bottom="0.75" header="0.3" footer="0.3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5" r:id="rId4">
          <objectPr defaultSize="0" autoPict="0" r:id="rId5">
            <anchor moveWithCells="1">
              <from>
                <xdr:col>6</xdr:col>
                <xdr:colOff>0</xdr:colOff>
                <xdr:row>48</xdr:row>
                <xdr:rowOff>0</xdr:rowOff>
              </from>
              <to>
                <xdr:col>7</xdr:col>
                <xdr:colOff>9525</xdr:colOff>
                <xdr:row>49</xdr:row>
                <xdr:rowOff>9525</xdr:rowOff>
              </to>
            </anchor>
          </objectPr>
        </oleObject>
      </mc:Choice>
      <mc:Fallback>
        <oleObject progId="Acrobat Document" dvAspect="DVASPECT_ICON" shapeId="1025" r:id="rId4"/>
      </mc:Fallback>
    </mc:AlternateContent>
    <mc:AlternateContent xmlns:mc="http://schemas.openxmlformats.org/markup-compatibility/2006">
      <mc:Choice Requires="x14">
        <oleObject progId="Acrobat Document" dvAspect="DVASPECT_ICON" shapeId="1026" r:id="rId6">
          <objectPr defaultSize="0" autoPict="0" r:id="rId7">
            <anchor moveWithCells="1">
              <from>
                <xdr:col>6</xdr:col>
                <xdr:colOff>0</xdr:colOff>
                <xdr:row>49</xdr:row>
                <xdr:rowOff>38100</xdr:rowOff>
              </from>
              <to>
                <xdr:col>7</xdr:col>
                <xdr:colOff>9525</xdr:colOff>
                <xdr:row>50</xdr:row>
                <xdr:rowOff>28575</xdr:rowOff>
              </to>
            </anchor>
          </objectPr>
        </oleObject>
      </mc:Choice>
      <mc:Fallback>
        <oleObject progId="Acrobat Document" dvAspect="DVASPECT_ICON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12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cp:lastPrinted>2012-05-29T19:58:16Z</cp:lastPrinted>
  <dcterms:created xsi:type="dcterms:W3CDTF">2012-05-22T20:06:00Z</dcterms:created>
  <dcterms:modified xsi:type="dcterms:W3CDTF">2012-05-29T20:13:14Z</dcterms:modified>
</cp:coreProperties>
</file>