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15" yWindow="240" windowWidth="16800" windowHeight="10680" activeTab="2"/>
  </bookViews>
  <sheets>
    <sheet name="Sheet1" sheetId="1" r:id="rId1"/>
    <sheet name="Sheet2" sheetId="2" r:id="rId2"/>
    <sheet name="DA BAD CK" sheetId="4" r:id="rId3"/>
    <sheet name="Sheet3" sheetId="3" r:id="rId4"/>
  </sheets>
  <definedNames>
    <definedName name="_xlnm.Print_Titles" localSheetId="2">'DA BAD CK'!$1:$9</definedName>
  </definedNames>
  <calcPr calcId="125725"/>
</workbook>
</file>

<file path=xl/calcChain.xml><?xml version="1.0" encoding="utf-8"?>
<calcChain xmlns="http://schemas.openxmlformats.org/spreadsheetml/2006/main">
  <c r="Q81" i="4"/>
  <c r="M81"/>
  <c r="N81"/>
  <c r="O81"/>
  <c r="P81"/>
  <c r="L81"/>
  <c r="J81"/>
  <c r="K81"/>
  <c r="I81"/>
  <c r="H81"/>
  <c r="E81"/>
  <c r="F81"/>
  <c r="D81"/>
</calcChain>
</file>

<file path=xl/sharedStrings.xml><?xml version="1.0" encoding="utf-8"?>
<sst xmlns="http://schemas.openxmlformats.org/spreadsheetml/2006/main" count="226" uniqueCount="116">
  <si>
    <t>ASSISTANT DISTRICT ATTORNEY III</t>
  </si>
  <si>
    <t>113</t>
  </si>
  <si>
    <t>0025</t>
  </si>
  <si>
    <t>0007</t>
  </si>
  <si>
    <t>0003</t>
  </si>
  <si>
    <t>Clothing
119</t>
  </si>
  <si>
    <t>Auto A.
118</t>
  </si>
  <si>
    <t>Supplem. 
117</t>
  </si>
  <si>
    <t>Interpet. 
116</t>
  </si>
  <si>
    <t>Longevity 
115</t>
  </si>
  <si>
    <t>2013                 
ACTUAL                        
TOTAL 
COMPENSATION</t>
  </si>
  <si>
    <t>Other Allowances</t>
  </si>
  <si>
    <t>2013
ACTUAL SALARY</t>
  </si>
  <si>
    <t>2013 
BUDGETED
SALARY 
APPROVED</t>
  </si>
  <si>
    <t>OTHER 
INCREASE</t>
  </si>
  <si>
    <t>AMOUNT
INCREASE</t>
  </si>
  <si>
    <t>% 
Inc.</t>
  </si>
  <si>
    <t>2013                        
BASE SALARY</t>
  </si>
  <si>
    <t>2013 
ADJUSTED 
SALARY</t>
  </si>
  <si>
    <t>2012 
BUDGETED 
SALARY</t>
  </si>
  <si>
    <t>POSITION TITLE</t>
  </si>
  <si>
    <t>Obj 
Code</t>
  </si>
  <si>
    <t>Slot 
#</t>
  </si>
  <si>
    <t xml:space="preserve"> </t>
  </si>
  <si>
    <t xml:space="preserve">AI - </t>
  </si>
  <si>
    <t>COMMISSIONER COURT</t>
  </si>
  <si>
    <t>HIDALGO COUNTY</t>
  </si>
  <si>
    <t>TOTAL</t>
  </si>
  <si>
    <t>0001</t>
  </si>
  <si>
    <t>ASSISTANT DISTRICT ATTORNEY IV</t>
  </si>
  <si>
    <t>0002</t>
  </si>
  <si>
    <t>0004</t>
  </si>
  <si>
    <t>0005</t>
  </si>
  <si>
    <t>0006</t>
  </si>
  <si>
    <t>0008</t>
  </si>
  <si>
    <t>0009</t>
  </si>
  <si>
    <t>0010</t>
  </si>
  <si>
    <t>0012</t>
  </si>
  <si>
    <t>ASSISTANT DISTRICT ATTORNEY II</t>
  </si>
  <si>
    <t>0014</t>
  </si>
  <si>
    <t>0015</t>
  </si>
  <si>
    <t>0017</t>
  </si>
  <si>
    <t>0018</t>
  </si>
  <si>
    <t>0019</t>
  </si>
  <si>
    <t>0020</t>
  </si>
  <si>
    <t>0021</t>
  </si>
  <si>
    <t>0023</t>
  </si>
  <si>
    <t>CRIMINAL INVESTIGATOR I</t>
  </si>
  <si>
    <t>0024</t>
  </si>
  <si>
    <t>CRIMINAL INVESTIGATOR III</t>
  </si>
  <si>
    <t>CRIMINAL INVESTIGATOR II</t>
  </si>
  <si>
    <t>0027</t>
  </si>
  <si>
    <t>HUMAN RESOURCES COORDINATOR IV</t>
  </si>
  <si>
    <t>0028</t>
  </si>
  <si>
    <t>EXECUTIVE ASSISTANT II</t>
  </si>
  <si>
    <t>0029</t>
  </si>
  <si>
    <t>EXECUTIVE ASSISTANT I</t>
  </si>
  <si>
    <t>0030</t>
  </si>
  <si>
    <t>0031</t>
  </si>
  <si>
    <t>ADMINISTRATIVE ASSISTANT II</t>
  </si>
  <si>
    <t>0032</t>
  </si>
  <si>
    <t>0033</t>
  </si>
  <si>
    <t>ACCOUNTANT IV</t>
  </si>
  <si>
    <t>0034</t>
  </si>
  <si>
    <t>ADMINISTRATIVE ASSISTANT IV</t>
  </si>
  <si>
    <t>0035</t>
  </si>
  <si>
    <t>0036</t>
  </si>
  <si>
    <t>0037</t>
  </si>
  <si>
    <t>0038</t>
  </si>
  <si>
    <t>0039</t>
  </si>
  <si>
    <t>0040</t>
  </si>
  <si>
    <t>0041</t>
  </si>
  <si>
    <t>ADMINISTRATIVE ASSISTANT III</t>
  </si>
  <si>
    <t>0042</t>
  </si>
  <si>
    <t>0043</t>
  </si>
  <si>
    <t>0044</t>
  </si>
  <si>
    <t>0045</t>
  </si>
  <si>
    <t>0047</t>
  </si>
  <si>
    <t>ADMINISTRATIVE ASSISTANT I</t>
  </si>
  <si>
    <t>0048</t>
  </si>
  <si>
    <t>0049</t>
  </si>
  <si>
    <t>0050</t>
  </si>
  <si>
    <t>0052</t>
  </si>
  <si>
    <t>0053</t>
  </si>
  <si>
    <t>0056</t>
  </si>
  <si>
    <t>0057</t>
  </si>
  <si>
    <t>0058</t>
  </si>
  <si>
    <t>114</t>
  </si>
  <si>
    <t>0060</t>
  </si>
  <si>
    <t>0061</t>
  </si>
  <si>
    <t>0062</t>
  </si>
  <si>
    <t>0063</t>
  </si>
  <si>
    <t>0064</t>
  </si>
  <si>
    <t>0066</t>
  </si>
  <si>
    <t>0067</t>
  </si>
  <si>
    <t>0068</t>
  </si>
  <si>
    <t>0069</t>
  </si>
  <si>
    <t>0070</t>
  </si>
  <si>
    <t>0071</t>
  </si>
  <si>
    <t>DA INVESTIGATION HB65</t>
  </si>
  <si>
    <t>T078</t>
  </si>
  <si>
    <t>T077</t>
  </si>
  <si>
    <t>T076</t>
  </si>
  <si>
    <t>T075</t>
  </si>
  <si>
    <t>CLERK I</t>
  </si>
  <si>
    <t>CLERK IV</t>
  </si>
  <si>
    <t>CREATE THE FOLLOWING POSITION/ COST ALLOCATION SLOT</t>
  </si>
  <si>
    <t>CREATE THE FOLLOWING TEMPORARY PART TIME POSITIONS</t>
  </si>
  <si>
    <t>PERSONNEL ACTIONS PENDING CC APPROVAL</t>
  </si>
  <si>
    <t>APPROVAL OF SALARY INCREASE</t>
  </si>
  <si>
    <t>2013 SALARY SCHEDULE</t>
  </si>
  <si>
    <t>T079</t>
  </si>
  <si>
    <t>T080</t>
  </si>
  <si>
    <t xml:space="preserve"> AI 36019/ 8.D</t>
  </si>
  <si>
    <t>CORRECTED 01-03-13</t>
  </si>
  <si>
    <t>3-1223-412-00-080-007-0</t>
  </si>
</sst>
</file>

<file path=xl/styles.xml><?xml version="1.0" encoding="utf-8"?>
<styleSheet xmlns="http://schemas.openxmlformats.org/spreadsheetml/2006/main">
  <numFmts count="3">
    <numFmt numFmtId="164" formatCode="0000"/>
    <numFmt numFmtId="165" formatCode="00000"/>
    <numFmt numFmtId="166" formatCode="&quot;$&quot;#,##0.00;\(&quot;$&quot;#,##0.00\)"/>
  </numFmts>
  <fonts count="29">
    <font>
      <sz val="11"/>
      <color theme="1"/>
      <name val="Calibri"/>
      <family val="2"/>
      <scheme val="minor"/>
    </font>
    <font>
      <sz val="10"/>
      <color indexed="8"/>
      <name val="Arial"/>
    </font>
    <font>
      <b/>
      <sz val="10"/>
      <color indexed="8"/>
      <name val="Arial"/>
      <family val="2"/>
    </font>
    <font>
      <sz val="7"/>
      <color indexed="8"/>
      <name val="Times New Roman"/>
    </font>
    <font>
      <sz val="6"/>
      <color indexed="8"/>
      <name val="Times New Roman"/>
    </font>
    <font>
      <b/>
      <sz val="8"/>
      <color theme="0"/>
      <name val="Tahoma"/>
      <family val="2"/>
    </font>
    <font>
      <b/>
      <sz val="7"/>
      <name val="Tahoma"/>
      <family val="2"/>
    </font>
    <font>
      <sz val="7"/>
      <color indexed="8"/>
      <name val="Times New Roman"/>
      <family val="1"/>
    </font>
    <font>
      <b/>
      <sz val="18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Century Gothic"/>
      <family val="2"/>
    </font>
    <font>
      <sz val="12"/>
      <color indexed="8"/>
      <name val="Felix Titling"/>
      <family val="5"/>
    </font>
    <font>
      <sz val="18"/>
      <color indexed="8"/>
      <name val="Copperplate Gothic Light"/>
      <family val="2"/>
    </font>
    <font>
      <b/>
      <sz val="7"/>
      <color indexed="8"/>
      <name val="Arial"/>
      <family val="2"/>
    </font>
    <font>
      <b/>
      <sz val="7"/>
      <color theme="1"/>
      <name val="Tahoma"/>
      <family val="2"/>
    </font>
    <font>
      <sz val="7"/>
      <color indexed="8"/>
      <name val="Tahoma"/>
      <family val="2"/>
    </font>
    <font>
      <sz val="6"/>
      <color indexed="8"/>
      <name val="Arial"/>
    </font>
    <font>
      <b/>
      <sz val="7"/>
      <color indexed="8"/>
      <name val="Times New Roman"/>
      <family val="1"/>
    </font>
    <font>
      <b/>
      <sz val="6"/>
      <color indexed="8"/>
      <name val="Arial"/>
      <family val="2"/>
    </font>
    <font>
      <b/>
      <sz val="6"/>
      <color indexed="8"/>
      <name val="Times New Roman"/>
      <family val="1"/>
    </font>
    <font>
      <b/>
      <strike/>
      <sz val="7"/>
      <color indexed="8"/>
      <name val="Times New Roman"/>
      <family val="1"/>
    </font>
    <font>
      <b/>
      <sz val="12"/>
      <color indexed="8"/>
      <name val="Century Gothic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8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55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4">
    <xf numFmtId="0" fontId="0" fillId="0" borderId="0"/>
    <xf numFmtId="0" fontId="1" fillId="0" borderId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1"/>
    <xf numFmtId="0" fontId="2" fillId="0" borderId="0" xfId="1" applyFont="1"/>
    <xf numFmtId="0" fontId="5" fillId="0" borderId="0" xfId="1" applyFont="1"/>
    <xf numFmtId="0" fontId="6" fillId="4" borderId="1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Alignment="1">
      <alignment horizontal="centerContinuous" vertical="center"/>
    </xf>
    <xf numFmtId="10" fontId="9" fillId="0" borderId="0" xfId="3" applyNumberFormat="1" applyFont="1" applyAlignment="1">
      <alignment horizontal="centerContinuous" vertical="center"/>
    </xf>
    <xf numFmtId="0" fontId="10" fillId="0" borderId="0" xfId="1" applyFont="1" applyAlignment="1">
      <alignment horizontal="left" vertical="center"/>
    </xf>
    <xf numFmtId="164" fontId="10" fillId="0" borderId="0" xfId="1" applyNumberFormat="1" applyFont="1" applyAlignment="1">
      <alignment horizontal="left" vertical="center"/>
    </xf>
    <xf numFmtId="0" fontId="11" fillId="0" borderId="0" xfId="1" applyFont="1"/>
    <xf numFmtId="0" fontId="11" fillId="0" borderId="0" xfId="1" applyFont="1" applyAlignment="1">
      <alignment horizontal="centerContinuous" vertical="center"/>
    </xf>
    <xf numFmtId="10" fontId="11" fillId="0" borderId="0" xfId="3" applyNumberFormat="1" applyFont="1" applyAlignment="1">
      <alignment horizontal="centerContinuous" vertical="center"/>
    </xf>
    <xf numFmtId="0" fontId="14" fillId="0" borderId="0" xfId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18" fillId="0" borderId="0" xfId="1" applyFont="1" applyFill="1"/>
    <xf numFmtId="40" fontId="19" fillId="0" borderId="0" xfId="1" applyNumberFormat="1" applyFont="1" applyFill="1" applyBorder="1"/>
    <xf numFmtId="40" fontId="19" fillId="0" borderId="0" xfId="1" applyNumberFormat="1" applyFont="1" applyFill="1"/>
    <xf numFmtId="40" fontId="20" fillId="0" borderId="0" xfId="1" applyNumberFormat="1" applyFont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166" fontId="3" fillId="0" borderId="2" xfId="0" applyNumberFormat="1" applyFont="1" applyFill="1" applyBorder="1" applyAlignment="1">
      <alignment horizontal="right" vertical="center"/>
    </xf>
    <xf numFmtId="0" fontId="21" fillId="0" borderId="2" xfId="0" applyFont="1" applyFill="1" applyBorder="1" applyAlignment="1">
      <alignment horizontal="center" vertical="center"/>
    </xf>
    <xf numFmtId="166" fontId="4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3" xfId="0" applyNumberFormat="1" applyFont="1" applyFill="1" applyBorder="1" applyAlignment="1">
      <alignment horizontal="right" vertical="center"/>
    </xf>
    <xf numFmtId="0" fontId="22" fillId="2" borderId="4" xfId="0" applyFont="1" applyFill="1" applyBorder="1" applyAlignment="1">
      <alignment horizontal="left" vertical="center"/>
    </xf>
    <xf numFmtId="166" fontId="3" fillId="2" borderId="4" xfId="0" applyNumberFormat="1" applyFont="1" applyFill="1" applyBorder="1" applyAlignment="1">
      <alignment horizontal="right" vertical="center"/>
    </xf>
    <xf numFmtId="0" fontId="21" fillId="2" borderId="4" xfId="0" applyFont="1" applyFill="1" applyBorder="1" applyAlignment="1">
      <alignment horizontal="center" vertical="center"/>
    </xf>
    <xf numFmtId="166" fontId="4" fillId="2" borderId="4" xfId="0" applyNumberFormat="1" applyFont="1" applyFill="1" applyBorder="1" applyAlignment="1">
      <alignment horizontal="right" vertical="center"/>
    </xf>
    <xf numFmtId="166" fontId="4" fillId="6" borderId="3" xfId="0" applyNumberFormat="1" applyFont="1" applyFill="1" applyBorder="1" applyAlignment="1">
      <alignment horizontal="right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/>
    </xf>
    <xf numFmtId="166" fontId="22" fillId="2" borderId="2" xfId="0" applyNumberFormat="1" applyFont="1" applyFill="1" applyBorder="1" applyAlignment="1">
      <alignment horizontal="right" vertical="center"/>
    </xf>
    <xf numFmtId="0" fontId="23" fillId="2" borderId="2" xfId="0" applyFont="1" applyFill="1" applyBorder="1" applyAlignment="1">
      <alignment horizontal="center" vertical="center"/>
    </xf>
    <xf numFmtId="166" fontId="24" fillId="2" borderId="2" xfId="0" applyNumberFormat="1" applyFont="1" applyFill="1" applyBorder="1" applyAlignment="1">
      <alignment horizontal="right" vertical="center"/>
    </xf>
    <xf numFmtId="0" fontId="22" fillId="2" borderId="4" xfId="0" applyFont="1" applyFill="1" applyBorder="1" applyAlignment="1">
      <alignment horizontal="center" vertical="center"/>
    </xf>
    <xf numFmtId="166" fontId="22" fillId="2" borderId="4" xfId="0" applyNumberFormat="1" applyFont="1" applyFill="1" applyBorder="1" applyAlignment="1">
      <alignment horizontal="right" vertical="center"/>
    </xf>
    <xf numFmtId="0" fontId="23" fillId="2" borderId="4" xfId="0" applyFont="1" applyFill="1" applyBorder="1" applyAlignment="1">
      <alignment horizontal="center" vertical="center"/>
    </xf>
    <xf numFmtId="166" fontId="24" fillId="2" borderId="4" xfId="0" applyNumberFormat="1" applyFont="1" applyFill="1" applyBorder="1" applyAlignment="1">
      <alignment horizontal="right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left" vertical="center"/>
    </xf>
    <xf numFmtId="166" fontId="22" fillId="2" borderId="3" xfId="0" applyNumberFormat="1" applyFont="1" applyFill="1" applyBorder="1" applyAlignment="1">
      <alignment horizontal="right" vertical="center"/>
    </xf>
    <xf numFmtId="0" fontId="23" fillId="2" borderId="3" xfId="0" applyFont="1" applyFill="1" applyBorder="1" applyAlignment="1">
      <alignment horizontal="center" vertical="center"/>
    </xf>
    <xf numFmtId="166" fontId="24" fillId="2" borderId="3" xfId="0" applyNumberFormat="1" applyFont="1" applyFill="1" applyBorder="1" applyAlignment="1">
      <alignment horizontal="right" vertical="center"/>
    </xf>
    <xf numFmtId="166" fontId="25" fillId="2" borderId="3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22" fillId="2" borderId="3" xfId="0" applyNumberFormat="1" applyFont="1" applyFill="1" applyBorder="1" applyAlignment="1">
      <alignment horizontal="center" vertical="center"/>
    </xf>
    <xf numFmtId="166" fontId="22" fillId="2" borderId="5" xfId="0" applyNumberFormat="1" applyFont="1" applyFill="1" applyBorder="1" applyAlignment="1">
      <alignment horizontal="right" vertical="center"/>
    </xf>
    <xf numFmtId="0" fontId="23" fillId="2" borderId="5" xfId="0" applyFont="1" applyFill="1" applyBorder="1" applyAlignment="1">
      <alignment horizontal="center" vertical="center"/>
    </xf>
    <xf numFmtId="166" fontId="24" fillId="2" borderId="5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12" fillId="0" borderId="0" xfId="1" applyFont="1" applyBorder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164" fontId="13" fillId="0" borderId="0" xfId="1" applyNumberFormat="1" applyFont="1" applyAlignment="1">
      <alignment horizontal="left"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165" fontId="17" fillId="0" borderId="0" xfId="1" applyNumberFormat="1" applyFont="1" applyAlignment="1">
      <alignment horizontal="center" vertical="center"/>
    </xf>
    <xf numFmtId="165" fontId="16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10" fontId="5" fillId="3" borderId="1" xfId="2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Percent 2" xfId="2"/>
    <cellStyle name="Percent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R83"/>
  <sheetViews>
    <sheetView tabSelected="1" zoomScaleNormal="111" zoomScaleSheetLayoutView="101" workbookViewId="0">
      <selection activeCell="H24" sqref="H23:H24"/>
    </sheetView>
  </sheetViews>
  <sheetFormatPr defaultRowHeight="12.75" outlineLevelRow="1"/>
  <cols>
    <col min="1" max="1" width="5" style="1" customWidth="1"/>
    <col min="2" max="2" width="6" style="1" customWidth="1"/>
    <col min="3" max="3" width="29" style="1" customWidth="1"/>
    <col min="4" max="4" width="10" style="1" customWidth="1"/>
    <col min="5" max="5" width="9.42578125" style="1" customWidth="1"/>
    <col min="6" max="6" width="9.7109375" style="1" customWidth="1"/>
    <col min="7" max="7" width="6" style="1" customWidth="1"/>
    <col min="8" max="8" width="9.28515625" style="1" customWidth="1"/>
    <col min="9" max="9" width="10.28515625" style="1" customWidth="1"/>
    <col min="10" max="10" width="10.140625" style="1" customWidth="1"/>
    <col min="11" max="11" width="7.28515625" style="1" bestFit="1" customWidth="1"/>
    <col min="12" max="12" width="9.140625" style="1" customWidth="1"/>
    <col min="13" max="13" width="7" style="1" customWidth="1"/>
    <col min="14" max="14" width="7.5703125" style="1" customWidth="1"/>
    <col min="15" max="15" width="8.85546875" style="1" customWidth="1"/>
    <col min="16" max="16" width="7.5703125" style="1" customWidth="1"/>
    <col min="17" max="17" width="14.85546875" style="1" customWidth="1"/>
    <col min="18" max="16384" width="9.140625" style="1"/>
  </cols>
  <sheetData>
    <row r="2" spans="1:18" s="14" customFormat="1" ht="22.5">
      <c r="A2" s="57" t="s">
        <v>26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8" ht="15" customHeight="1">
      <c r="A3" s="58" t="s">
        <v>25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18" s="10" customFormat="1" ht="21.75" customHeight="1">
      <c r="A4" s="59" t="s">
        <v>110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18" s="10" customFormat="1" ht="25.5">
      <c r="A5" s="61" t="s">
        <v>115</v>
      </c>
      <c r="B5" s="61"/>
      <c r="C5" s="61"/>
      <c r="D5" s="61"/>
      <c r="E5" s="11"/>
      <c r="F5" s="11"/>
      <c r="G5" s="12"/>
      <c r="H5" s="11"/>
      <c r="I5" s="11"/>
      <c r="J5" s="11"/>
      <c r="K5" s="11"/>
      <c r="L5" s="11"/>
      <c r="M5" s="11"/>
      <c r="N5" s="11"/>
      <c r="O5" s="13" t="s">
        <v>24</v>
      </c>
      <c r="P5" s="62" t="s">
        <v>113</v>
      </c>
      <c r="Q5" s="62"/>
    </row>
    <row r="6" spans="1:18" s="10" customFormat="1" ht="22.5" customHeight="1">
      <c r="A6" s="55" t="s">
        <v>99</v>
      </c>
      <c r="B6" s="55"/>
      <c r="C6" s="55"/>
      <c r="D6" s="55"/>
      <c r="E6" s="11"/>
      <c r="F6" s="11"/>
      <c r="G6" s="12"/>
      <c r="H6" s="11"/>
      <c r="I6" s="11"/>
      <c r="J6" s="11"/>
      <c r="K6" s="11"/>
      <c r="L6" s="11"/>
      <c r="M6" s="11"/>
      <c r="N6" s="53" t="s">
        <v>23</v>
      </c>
      <c r="O6" s="63" t="s">
        <v>114</v>
      </c>
      <c r="P6" s="63"/>
      <c r="Q6" s="63"/>
    </row>
    <row r="7" spans="1:18" ht="15" customHeight="1">
      <c r="A7" s="9"/>
      <c r="B7" s="8"/>
      <c r="C7" s="8"/>
      <c r="D7" s="6"/>
      <c r="E7" s="6"/>
      <c r="F7" s="6"/>
      <c r="G7" s="7"/>
      <c r="H7" s="6"/>
      <c r="I7" s="6"/>
      <c r="J7" s="6"/>
      <c r="K7" s="6"/>
      <c r="L7" s="6"/>
      <c r="M7" s="6"/>
      <c r="N7" s="6"/>
      <c r="O7" s="6"/>
      <c r="P7" s="5"/>
      <c r="Q7" s="5"/>
    </row>
    <row r="8" spans="1:18" s="3" customFormat="1" ht="15" customHeight="1">
      <c r="A8" s="56" t="s">
        <v>22</v>
      </c>
      <c r="B8" s="54" t="s">
        <v>21</v>
      </c>
      <c r="C8" s="54" t="s">
        <v>20</v>
      </c>
      <c r="D8" s="54" t="s">
        <v>19</v>
      </c>
      <c r="E8" s="54" t="s">
        <v>18</v>
      </c>
      <c r="F8" s="54" t="s">
        <v>17</v>
      </c>
      <c r="G8" s="64" t="s">
        <v>16</v>
      </c>
      <c r="H8" s="54" t="s">
        <v>15</v>
      </c>
      <c r="I8" s="54" t="s">
        <v>14</v>
      </c>
      <c r="J8" s="54" t="s">
        <v>13</v>
      </c>
      <c r="K8" s="54" t="s">
        <v>12</v>
      </c>
      <c r="L8" s="65" t="s">
        <v>11</v>
      </c>
      <c r="M8" s="65"/>
      <c r="N8" s="65"/>
      <c r="O8" s="65"/>
      <c r="P8" s="65"/>
      <c r="Q8" s="54" t="s">
        <v>10</v>
      </c>
    </row>
    <row r="9" spans="1:18" s="3" customFormat="1" ht="35.25" customHeight="1">
      <c r="A9" s="56"/>
      <c r="B9" s="54"/>
      <c r="C9" s="54"/>
      <c r="D9" s="54"/>
      <c r="E9" s="54"/>
      <c r="F9" s="54"/>
      <c r="G9" s="64"/>
      <c r="H9" s="54"/>
      <c r="I9" s="54"/>
      <c r="J9" s="54"/>
      <c r="K9" s="54"/>
      <c r="L9" s="4" t="s">
        <v>9</v>
      </c>
      <c r="M9" s="4" t="s">
        <v>8</v>
      </c>
      <c r="N9" s="4" t="s">
        <v>7</v>
      </c>
      <c r="O9" s="4" t="s">
        <v>6</v>
      </c>
      <c r="P9" s="4" t="s">
        <v>5</v>
      </c>
      <c r="Q9" s="54"/>
    </row>
    <row r="10" spans="1:18" s="17" customFormat="1" ht="12.75" customHeight="1">
      <c r="A10" s="19" t="s">
        <v>28</v>
      </c>
      <c r="B10" s="19" t="s">
        <v>1</v>
      </c>
      <c r="C10" s="20" t="s">
        <v>29</v>
      </c>
      <c r="D10" s="21">
        <v>4457</v>
      </c>
      <c r="E10" s="21">
        <v>0</v>
      </c>
      <c r="F10" s="21">
        <v>4457</v>
      </c>
      <c r="G10" s="22">
        <v>0.03</v>
      </c>
      <c r="H10" s="21">
        <v>133.71</v>
      </c>
      <c r="I10" s="21">
        <v>0</v>
      </c>
      <c r="J10" s="21">
        <v>4591</v>
      </c>
      <c r="K10" s="21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1">
        <v>0</v>
      </c>
      <c r="R10" s="16"/>
    </row>
    <row r="11" spans="1:18" s="18" customFormat="1" ht="12.75" customHeight="1" outlineLevel="1">
      <c r="A11" s="19" t="s">
        <v>30</v>
      </c>
      <c r="B11" s="19" t="s">
        <v>1</v>
      </c>
      <c r="C11" s="20" t="s">
        <v>0</v>
      </c>
      <c r="D11" s="21">
        <v>4061</v>
      </c>
      <c r="E11" s="21">
        <v>0</v>
      </c>
      <c r="F11" s="21">
        <v>4061</v>
      </c>
      <c r="G11" s="22">
        <v>0.03</v>
      </c>
      <c r="H11" s="21">
        <v>121.83</v>
      </c>
      <c r="I11" s="21">
        <v>0</v>
      </c>
      <c r="J11" s="21">
        <v>4183</v>
      </c>
      <c r="K11" s="21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1">
        <v>0</v>
      </c>
    </row>
    <row r="12" spans="1:18" s="18" customFormat="1" ht="12.75" customHeight="1" outlineLevel="1">
      <c r="A12" s="19" t="s">
        <v>4</v>
      </c>
      <c r="B12" s="19" t="s">
        <v>1</v>
      </c>
      <c r="C12" s="20" t="s">
        <v>29</v>
      </c>
      <c r="D12" s="21">
        <v>3555</v>
      </c>
      <c r="E12" s="21">
        <v>0</v>
      </c>
      <c r="F12" s="21">
        <v>3555</v>
      </c>
      <c r="G12" s="22">
        <v>0.03</v>
      </c>
      <c r="H12" s="21">
        <v>106.65</v>
      </c>
      <c r="I12" s="21">
        <v>0</v>
      </c>
      <c r="J12" s="21">
        <v>3662</v>
      </c>
      <c r="K12" s="21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1">
        <v>0</v>
      </c>
    </row>
    <row r="13" spans="1:18" s="18" customFormat="1" ht="12.75" customHeight="1" outlineLevel="1">
      <c r="A13" s="19" t="s">
        <v>31</v>
      </c>
      <c r="B13" s="19" t="s">
        <v>1</v>
      </c>
      <c r="C13" s="20" t="s">
        <v>0</v>
      </c>
      <c r="D13" s="21">
        <v>4028</v>
      </c>
      <c r="E13" s="21">
        <v>0</v>
      </c>
      <c r="F13" s="21">
        <v>4028</v>
      </c>
      <c r="G13" s="22">
        <v>0.03</v>
      </c>
      <c r="H13" s="21">
        <v>120.84</v>
      </c>
      <c r="I13" s="21">
        <v>0</v>
      </c>
      <c r="J13" s="21">
        <v>4149</v>
      </c>
      <c r="K13" s="21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1">
        <v>0</v>
      </c>
    </row>
    <row r="14" spans="1:18" s="18" customFormat="1" ht="12.95" customHeight="1" outlineLevel="1">
      <c r="A14" s="19" t="s">
        <v>32</v>
      </c>
      <c r="B14" s="19" t="s">
        <v>1</v>
      </c>
      <c r="C14" s="20" t="s">
        <v>0</v>
      </c>
      <c r="D14" s="21">
        <v>4060</v>
      </c>
      <c r="E14" s="21">
        <v>0</v>
      </c>
      <c r="F14" s="21">
        <v>4060</v>
      </c>
      <c r="G14" s="22">
        <v>0.03</v>
      </c>
      <c r="H14" s="21">
        <v>121.8</v>
      </c>
      <c r="I14" s="21">
        <v>0</v>
      </c>
      <c r="J14" s="21">
        <v>4182</v>
      </c>
      <c r="K14" s="21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1">
        <v>0</v>
      </c>
    </row>
    <row r="15" spans="1:18" s="18" customFormat="1" ht="12.95" customHeight="1" outlineLevel="1">
      <c r="A15" s="19" t="s">
        <v>33</v>
      </c>
      <c r="B15" s="19" t="s">
        <v>1</v>
      </c>
      <c r="C15" s="20" t="s">
        <v>0</v>
      </c>
      <c r="D15" s="21">
        <v>3522</v>
      </c>
      <c r="E15" s="21">
        <v>0</v>
      </c>
      <c r="F15" s="21">
        <v>3522</v>
      </c>
      <c r="G15" s="22">
        <v>0.03</v>
      </c>
      <c r="H15" s="21">
        <v>106</v>
      </c>
      <c r="I15" s="21">
        <v>0</v>
      </c>
      <c r="J15" s="21">
        <v>3628</v>
      </c>
      <c r="K15" s="21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1">
        <v>0</v>
      </c>
    </row>
    <row r="16" spans="1:18" s="15" customFormat="1" ht="15" customHeight="1" outlineLevel="1">
      <c r="A16" s="19" t="s">
        <v>3</v>
      </c>
      <c r="B16" s="19" t="s">
        <v>1</v>
      </c>
      <c r="C16" s="20" t="s">
        <v>0</v>
      </c>
      <c r="D16" s="21">
        <v>3995</v>
      </c>
      <c r="E16" s="21">
        <v>0</v>
      </c>
      <c r="F16" s="21">
        <v>3995</v>
      </c>
      <c r="G16" s="22">
        <v>0.03</v>
      </c>
      <c r="H16" s="21">
        <v>119.85</v>
      </c>
      <c r="I16" s="21">
        <v>0</v>
      </c>
      <c r="J16" s="21">
        <v>4115</v>
      </c>
      <c r="K16" s="21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1">
        <v>0</v>
      </c>
    </row>
    <row r="17" spans="1:17" ht="15" customHeight="1">
      <c r="A17" s="19" t="s">
        <v>34</v>
      </c>
      <c r="B17" s="19" t="s">
        <v>1</v>
      </c>
      <c r="C17" s="20" t="s">
        <v>0</v>
      </c>
      <c r="D17" s="21">
        <v>4053</v>
      </c>
      <c r="E17" s="21">
        <v>0</v>
      </c>
      <c r="F17" s="21">
        <v>4053</v>
      </c>
      <c r="G17" s="22">
        <v>0.03</v>
      </c>
      <c r="H17" s="21">
        <v>122</v>
      </c>
      <c r="I17" s="21">
        <v>0</v>
      </c>
      <c r="J17" s="21">
        <v>4175</v>
      </c>
      <c r="K17" s="21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1">
        <v>0</v>
      </c>
    </row>
    <row r="18" spans="1:17" ht="15" customHeight="1">
      <c r="A18" s="19" t="s">
        <v>35</v>
      </c>
      <c r="B18" s="19" t="s">
        <v>1</v>
      </c>
      <c r="C18" s="20" t="s">
        <v>0</v>
      </c>
      <c r="D18" s="21">
        <v>4990</v>
      </c>
      <c r="E18" s="21">
        <v>0</v>
      </c>
      <c r="F18" s="21">
        <v>4990</v>
      </c>
      <c r="G18" s="22">
        <v>0.03</v>
      </c>
      <c r="H18" s="21">
        <v>150</v>
      </c>
      <c r="I18" s="21">
        <v>0</v>
      </c>
      <c r="J18" s="21">
        <v>5140</v>
      </c>
      <c r="K18" s="21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1">
        <v>0</v>
      </c>
    </row>
    <row r="19" spans="1:17" s="2" customFormat="1">
      <c r="A19" s="19" t="s">
        <v>36</v>
      </c>
      <c r="B19" s="19" t="s">
        <v>1</v>
      </c>
      <c r="C19" s="20" t="s">
        <v>0</v>
      </c>
      <c r="D19" s="21">
        <v>5065</v>
      </c>
      <c r="E19" s="21">
        <v>-1</v>
      </c>
      <c r="F19" s="21">
        <v>5064</v>
      </c>
      <c r="G19" s="22">
        <v>0.03</v>
      </c>
      <c r="H19" s="21">
        <v>152</v>
      </c>
      <c r="I19" s="21">
        <v>0</v>
      </c>
      <c r="J19" s="21">
        <v>5216</v>
      </c>
      <c r="K19" s="21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1">
        <v>0</v>
      </c>
    </row>
    <row r="20" spans="1:17" s="2" customFormat="1">
      <c r="A20" s="19" t="s">
        <v>37</v>
      </c>
      <c r="B20" s="19" t="s">
        <v>1</v>
      </c>
      <c r="C20" s="20" t="s">
        <v>38</v>
      </c>
      <c r="D20" s="21">
        <v>5019</v>
      </c>
      <c r="E20" s="21">
        <v>0</v>
      </c>
      <c r="F20" s="21">
        <v>5019</v>
      </c>
      <c r="G20" s="22">
        <v>0.03</v>
      </c>
      <c r="H20" s="21">
        <v>150.57</v>
      </c>
      <c r="I20" s="21">
        <v>0</v>
      </c>
      <c r="J20" s="21">
        <v>5170</v>
      </c>
      <c r="K20" s="21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1">
        <v>0</v>
      </c>
    </row>
    <row r="21" spans="1:17">
      <c r="A21" s="19" t="s">
        <v>39</v>
      </c>
      <c r="B21" s="19" t="s">
        <v>1</v>
      </c>
      <c r="C21" s="20" t="s">
        <v>38</v>
      </c>
      <c r="D21" s="21">
        <v>2574</v>
      </c>
      <c r="E21" s="21">
        <v>1</v>
      </c>
      <c r="F21" s="21">
        <v>2575</v>
      </c>
      <c r="G21" s="22">
        <v>0.03</v>
      </c>
      <c r="H21" s="21">
        <v>77</v>
      </c>
      <c r="I21" s="21">
        <v>0</v>
      </c>
      <c r="J21" s="21">
        <v>2652</v>
      </c>
      <c r="K21" s="21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1">
        <v>0</v>
      </c>
    </row>
    <row r="22" spans="1:17">
      <c r="A22" s="19" t="s">
        <v>40</v>
      </c>
      <c r="B22" s="19" t="s">
        <v>1</v>
      </c>
      <c r="C22" s="20" t="s">
        <v>38</v>
      </c>
      <c r="D22" s="21">
        <v>4368</v>
      </c>
      <c r="E22" s="21">
        <v>0</v>
      </c>
      <c r="F22" s="21">
        <v>4368</v>
      </c>
      <c r="G22" s="22">
        <v>0.03</v>
      </c>
      <c r="H22" s="21">
        <v>131.04</v>
      </c>
      <c r="I22" s="21">
        <v>0</v>
      </c>
      <c r="J22" s="21">
        <v>4499</v>
      </c>
      <c r="K22" s="21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1">
        <v>0</v>
      </c>
    </row>
    <row r="23" spans="1:17">
      <c r="A23" s="19" t="s">
        <v>41</v>
      </c>
      <c r="B23" s="19" t="s">
        <v>1</v>
      </c>
      <c r="C23" s="20" t="s">
        <v>38</v>
      </c>
      <c r="D23" s="21">
        <v>5019</v>
      </c>
      <c r="E23" s="21">
        <v>0</v>
      </c>
      <c r="F23" s="21">
        <v>5019</v>
      </c>
      <c r="G23" s="22">
        <v>0.03</v>
      </c>
      <c r="H23" s="21">
        <v>150.57</v>
      </c>
      <c r="I23" s="21">
        <v>0</v>
      </c>
      <c r="J23" s="21">
        <v>5170</v>
      </c>
      <c r="K23" s="21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1">
        <v>0</v>
      </c>
    </row>
    <row r="24" spans="1:17">
      <c r="A24" s="19" t="s">
        <v>42</v>
      </c>
      <c r="B24" s="19" t="s">
        <v>1</v>
      </c>
      <c r="C24" s="20" t="s">
        <v>38</v>
      </c>
      <c r="D24" s="21">
        <v>1671</v>
      </c>
      <c r="E24" s="21">
        <v>1</v>
      </c>
      <c r="F24" s="21">
        <v>1672</v>
      </c>
      <c r="G24" s="22">
        <v>0.03</v>
      </c>
      <c r="H24" s="21">
        <v>50</v>
      </c>
      <c r="I24" s="21">
        <v>0</v>
      </c>
      <c r="J24" s="21">
        <v>1722</v>
      </c>
      <c r="K24" s="21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1">
        <v>0</v>
      </c>
    </row>
    <row r="25" spans="1:17">
      <c r="A25" s="19" t="s">
        <v>43</v>
      </c>
      <c r="B25" s="19" t="s">
        <v>1</v>
      </c>
      <c r="C25" s="20" t="s">
        <v>38</v>
      </c>
      <c r="D25" s="21">
        <v>1611</v>
      </c>
      <c r="E25" s="21">
        <v>1</v>
      </c>
      <c r="F25" s="21">
        <v>1612</v>
      </c>
      <c r="G25" s="22">
        <v>0.03</v>
      </c>
      <c r="H25" s="21">
        <v>48</v>
      </c>
      <c r="I25" s="21">
        <v>0</v>
      </c>
      <c r="J25" s="21">
        <v>1660</v>
      </c>
      <c r="K25" s="21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1">
        <v>0</v>
      </c>
    </row>
    <row r="26" spans="1:17">
      <c r="A26" s="19" t="s">
        <v>44</v>
      </c>
      <c r="B26" s="19" t="s">
        <v>1</v>
      </c>
      <c r="C26" s="20" t="s">
        <v>38</v>
      </c>
      <c r="D26" s="21">
        <v>1535</v>
      </c>
      <c r="E26" s="21">
        <v>0</v>
      </c>
      <c r="F26" s="21">
        <v>1535</v>
      </c>
      <c r="G26" s="22">
        <v>0.03</v>
      </c>
      <c r="H26" s="21">
        <v>46.05</v>
      </c>
      <c r="I26" s="21">
        <v>0</v>
      </c>
      <c r="J26" s="21">
        <v>1581</v>
      </c>
      <c r="K26" s="21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1">
        <v>0</v>
      </c>
    </row>
    <row r="27" spans="1:17">
      <c r="A27" s="19" t="s">
        <v>45</v>
      </c>
      <c r="B27" s="19" t="s">
        <v>1</v>
      </c>
      <c r="C27" s="20" t="s">
        <v>38</v>
      </c>
      <c r="D27" s="21">
        <v>3135</v>
      </c>
      <c r="E27" s="21">
        <v>0</v>
      </c>
      <c r="F27" s="21">
        <v>3135</v>
      </c>
      <c r="G27" s="22">
        <v>0.03</v>
      </c>
      <c r="H27" s="21">
        <v>94.05</v>
      </c>
      <c r="I27" s="21">
        <v>0</v>
      </c>
      <c r="J27" s="21">
        <v>3229</v>
      </c>
      <c r="K27" s="21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1">
        <v>0</v>
      </c>
    </row>
    <row r="28" spans="1:17">
      <c r="A28" s="19" t="s">
        <v>46</v>
      </c>
      <c r="B28" s="19" t="s">
        <v>1</v>
      </c>
      <c r="C28" s="20" t="s">
        <v>47</v>
      </c>
      <c r="D28" s="21">
        <v>4436</v>
      </c>
      <c r="E28" s="21">
        <v>0</v>
      </c>
      <c r="F28" s="21">
        <v>4436</v>
      </c>
      <c r="G28" s="22">
        <v>0.03</v>
      </c>
      <c r="H28" s="21">
        <v>133.08000000000001</v>
      </c>
      <c r="I28" s="21">
        <v>0</v>
      </c>
      <c r="J28" s="21">
        <v>4569</v>
      </c>
      <c r="K28" s="21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1">
        <v>0</v>
      </c>
    </row>
    <row r="29" spans="1:17">
      <c r="A29" s="19" t="s">
        <v>48</v>
      </c>
      <c r="B29" s="19" t="s">
        <v>1</v>
      </c>
      <c r="C29" s="20" t="s">
        <v>49</v>
      </c>
      <c r="D29" s="21">
        <v>3998</v>
      </c>
      <c r="E29" s="21">
        <v>0</v>
      </c>
      <c r="F29" s="21">
        <v>3998</v>
      </c>
      <c r="G29" s="22">
        <v>0.03</v>
      </c>
      <c r="H29" s="21">
        <v>119.94</v>
      </c>
      <c r="I29" s="21">
        <v>0</v>
      </c>
      <c r="J29" s="21">
        <v>4118</v>
      </c>
      <c r="K29" s="21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1">
        <v>0</v>
      </c>
    </row>
    <row r="30" spans="1:17">
      <c r="A30" s="19" t="s">
        <v>2</v>
      </c>
      <c r="B30" s="19" t="s">
        <v>1</v>
      </c>
      <c r="C30" s="20" t="s">
        <v>50</v>
      </c>
      <c r="D30" s="21">
        <v>4045</v>
      </c>
      <c r="E30" s="21">
        <v>1</v>
      </c>
      <c r="F30" s="21">
        <v>4046</v>
      </c>
      <c r="G30" s="22">
        <v>0.03</v>
      </c>
      <c r="H30" s="21">
        <v>121</v>
      </c>
      <c r="I30" s="21">
        <v>0</v>
      </c>
      <c r="J30" s="21">
        <v>4167</v>
      </c>
      <c r="K30" s="21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1">
        <v>0</v>
      </c>
    </row>
    <row r="31" spans="1:17">
      <c r="A31" s="19" t="s">
        <v>51</v>
      </c>
      <c r="B31" s="19" t="s">
        <v>1</v>
      </c>
      <c r="C31" s="20" t="s">
        <v>52</v>
      </c>
      <c r="D31" s="21">
        <v>2030</v>
      </c>
      <c r="E31" s="21">
        <v>0</v>
      </c>
      <c r="F31" s="21">
        <v>2030</v>
      </c>
      <c r="G31" s="22">
        <v>0.03</v>
      </c>
      <c r="H31" s="21">
        <v>60.9</v>
      </c>
      <c r="I31" s="21">
        <v>0</v>
      </c>
      <c r="J31" s="21">
        <v>2091</v>
      </c>
      <c r="K31" s="21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1">
        <v>0</v>
      </c>
    </row>
    <row r="32" spans="1:17">
      <c r="A32" s="19" t="s">
        <v>53</v>
      </c>
      <c r="B32" s="19" t="s">
        <v>1</v>
      </c>
      <c r="C32" s="20" t="s">
        <v>54</v>
      </c>
      <c r="D32" s="21">
        <v>5061</v>
      </c>
      <c r="E32" s="21">
        <v>0</v>
      </c>
      <c r="F32" s="21">
        <v>5061</v>
      </c>
      <c r="G32" s="22">
        <v>0.03</v>
      </c>
      <c r="H32" s="21">
        <v>152</v>
      </c>
      <c r="I32" s="21">
        <v>0</v>
      </c>
      <c r="J32" s="21">
        <v>5213</v>
      </c>
      <c r="K32" s="21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1">
        <v>0</v>
      </c>
    </row>
    <row r="33" spans="1:17">
      <c r="A33" s="19" t="s">
        <v>55</v>
      </c>
      <c r="B33" s="19" t="s">
        <v>1</v>
      </c>
      <c r="C33" s="20" t="s">
        <v>56</v>
      </c>
      <c r="D33" s="21">
        <v>4948</v>
      </c>
      <c r="E33" s="21">
        <v>1</v>
      </c>
      <c r="F33" s="21">
        <v>4949</v>
      </c>
      <c r="G33" s="22">
        <v>0.03</v>
      </c>
      <c r="H33" s="21">
        <v>148</v>
      </c>
      <c r="I33" s="21">
        <v>0</v>
      </c>
      <c r="J33" s="21">
        <v>5097</v>
      </c>
      <c r="K33" s="21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1">
        <v>0</v>
      </c>
    </row>
    <row r="34" spans="1:17">
      <c r="A34" s="19" t="s">
        <v>57</v>
      </c>
      <c r="B34" s="19" t="s">
        <v>1</v>
      </c>
      <c r="C34" s="20" t="s">
        <v>56</v>
      </c>
      <c r="D34" s="21">
        <v>4986</v>
      </c>
      <c r="E34" s="21">
        <v>0</v>
      </c>
      <c r="F34" s="21">
        <v>4986</v>
      </c>
      <c r="G34" s="22">
        <v>0.03</v>
      </c>
      <c r="H34" s="21">
        <v>150</v>
      </c>
      <c r="I34" s="21">
        <v>0</v>
      </c>
      <c r="J34" s="21">
        <v>5136</v>
      </c>
      <c r="K34" s="21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1">
        <v>0</v>
      </c>
    </row>
    <row r="35" spans="1:17">
      <c r="A35" s="19" t="s">
        <v>58</v>
      </c>
      <c r="B35" s="19" t="s">
        <v>1</v>
      </c>
      <c r="C35" s="20" t="s">
        <v>59</v>
      </c>
      <c r="D35" s="21">
        <v>5006</v>
      </c>
      <c r="E35" s="21">
        <v>1</v>
      </c>
      <c r="F35" s="21">
        <v>5007</v>
      </c>
      <c r="G35" s="22">
        <v>0.03</v>
      </c>
      <c r="H35" s="21">
        <v>150</v>
      </c>
      <c r="I35" s="21">
        <v>0</v>
      </c>
      <c r="J35" s="21">
        <v>5157</v>
      </c>
      <c r="K35" s="21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1">
        <v>0</v>
      </c>
    </row>
    <row r="36" spans="1:17">
      <c r="A36" s="19" t="s">
        <v>60</v>
      </c>
      <c r="B36" s="19" t="s">
        <v>1</v>
      </c>
      <c r="C36" s="20" t="s">
        <v>56</v>
      </c>
      <c r="D36" s="21">
        <v>4986</v>
      </c>
      <c r="E36" s="21">
        <v>0</v>
      </c>
      <c r="F36" s="21">
        <v>4986</v>
      </c>
      <c r="G36" s="22">
        <v>0.03</v>
      </c>
      <c r="H36" s="21">
        <v>150</v>
      </c>
      <c r="I36" s="21">
        <v>0</v>
      </c>
      <c r="J36" s="21">
        <v>5136</v>
      </c>
      <c r="K36" s="21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1">
        <v>0</v>
      </c>
    </row>
    <row r="37" spans="1:17">
      <c r="A37" s="19" t="s">
        <v>61</v>
      </c>
      <c r="B37" s="19" t="s">
        <v>1</v>
      </c>
      <c r="C37" s="20" t="s">
        <v>62</v>
      </c>
      <c r="D37" s="21">
        <v>5027</v>
      </c>
      <c r="E37" s="21">
        <v>0</v>
      </c>
      <c r="F37" s="21">
        <v>5027</v>
      </c>
      <c r="G37" s="22">
        <v>0.03</v>
      </c>
      <c r="H37" s="21">
        <v>150.81</v>
      </c>
      <c r="I37" s="21">
        <v>0</v>
      </c>
      <c r="J37" s="21">
        <v>5178</v>
      </c>
      <c r="K37" s="21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1">
        <v>0</v>
      </c>
    </row>
    <row r="38" spans="1:17">
      <c r="A38" s="19" t="s">
        <v>63</v>
      </c>
      <c r="B38" s="19" t="s">
        <v>1</v>
      </c>
      <c r="C38" s="20" t="s">
        <v>64</v>
      </c>
      <c r="D38" s="21">
        <v>5043</v>
      </c>
      <c r="E38" s="21">
        <v>0</v>
      </c>
      <c r="F38" s="21">
        <v>5043</v>
      </c>
      <c r="G38" s="22">
        <v>0.03</v>
      </c>
      <c r="H38" s="21">
        <v>151.29</v>
      </c>
      <c r="I38" s="21">
        <v>0</v>
      </c>
      <c r="J38" s="21">
        <v>5194</v>
      </c>
      <c r="K38" s="21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1">
        <v>0</v>
      </c>
    </row>
    <row r="39" spans="1:17">
      <c r="A39" s="19" t="s">
        <v>65</v>
      </c>
      <c r="B39" s="19" t="s">
        <v>1</v>
      </c>
      <c r="C39" s="20" t="s">
        <v>64</v>
      </c>
      <c r="D39" s="21">
        <v>4943</v>
      </c>
      <c r="E39" s="21">
        <v>0</v>
      </c>
      <c r="F39" s="21">
        <v>4943</v>
      </c>
      <c r="G39" s="22">
        <v>0.03</v>
      </c>
      <c r="H39" s="21">
        <v>148.29</v>
      </c>
      <c r="I39" s="21">
        <v>0</v>
      </c>
      <c r="J39" s="21">
        <v>5091</v>
      </c>
      <c r="K39" s="21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1">
        <v>0</v>
      </c>
    </row>
    <row r="40" spans="1:17">
      <c r="A40" s="19" t="s">
        <v>66</v>
      </c>
      <c r="B40" s="19" t="s">
        <v>1</v>
      </c>
      <c r="C40" s="20" t="s">
        <v>64</v>
      </c>
      <c r="D40" s="21">
        <v>5085</v>
      </c>
      <c r="E40" s="21">
        <v>0</v>
      </c>
      <c r="F40" s="21">
        <v>5085</v>
      </c>
      <c r="G40" s="22">
        <v>0.03</v>
      </c>
      <c r="H40" s="21">
        <v>153</v>
      </c>
      <c r="I40" s="21">
        <v>0</v>
      </c>
      <c r="J40" s="21">
        <v>5238</v>
      </c>
      <c r="K40" s="21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1">
        <v>0</v>
      </c>
    </row>
    <row r="41" spans="1:17">
      <c r="A41" s="19" t="s">
        <v>67</v>
      </c>
      <c r="B41" s="19" t="s">
        <v>1</v>
      </c>
      <c r="C41" s="20" t="s">
        <v>64</v>
      </c>
      <c r="D41" s="21">
        <v>5085</v>
      </c>
      <c r="E41" s="21">
        <v>0</v>
      </c>
      <c r="F41" s="21">
        <v>5085</v>
      </c>
      <c r="G41" s="22">
        <v>0.03</v>
      </c>
      <c r="H41" s="21">
        <v>153</v>
      </c>
      <c r="I41" s="21">
        <v>0</v>
      </c>
      <c r="J41" s="21">
        <v>5238</v>
      </c>
      <c r="K41" s="21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1">
        <v>0</v>
      </c>
    </row>
    <row r="42" spans="1:17">
      <c r="A42" s="19" t="s">
        <v>68</v>
      </c>
      <c r="B42" s="19" t="s">
        <v>1</v>
      </c>
      <c r="C42" s="20" t="s">
        <v>64</v>
      </c>
      <c r="D42" s="21">
        <v>4943</v>
      </c>
      <c r="E42" s="21">
        <v>0</v>
      </c>
      <c r="F42" s="21">
        <v>4943</v>
      </c>
      <c r="G42" s="22">
        <v>0.03</v>
      </c>
      <c r="H42" s="21">
        <v>148.29</v>
      </c>
      <c r="I42" s="21">
        <v>0</v>
      </c>
      <c r="J42" s="21">
        <v>5091</v>
      </c>
      <c r="K42" s="21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1">
        <v>0</v>
      </c>
    </row>
    <row r="43" spans="1:17">
      <c r="A43" s="19" t="s">
        <v>69</v>
      </c>
      <c r="B43" s="19" t="s">
        <v>1</v>
      </c>
      <c r="C43" s="20" t="s">
        <v>64</v>
      </c>
      <c r="D43" s="21">
        <v>5085</v>
      </c>
      <c r="E43" s="21">
        <v>0</v>
      </c>
      <c r="F43" s="21">
        <v>5085</v>
      </c>
      <c r="G43" s="22">
        <v>0.03</v>
      </c>
      <c r="H43" s="21">
        <v>153</v>
      </c>
      <c r="I43" s="21">
        <v>0</v>
      </c>
      <c r="J43" s="21">
        <v>5238</v>
      </c>
      <c r="K43" s="21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1">
        <v>0</v>
      </c>
    </row>
    <row r="44" spans="1:17">
      <c r="A44" s="19" t="s">
        <v>70</v>
      </c>
      <c r="B44" s="19" t="s">
        <v>1</v>
      </c>
      <c r="C44" s="20" t="s">
        <v>64</v>
      </c>
      <c r="D44" s="21">
        <v>4854</v>
      </c>
      <c r="E44" s="21">
        <v>0</v>
      </c>
      <c r="F44" s="21">
        <v>4854</v>
      </c>
      <c r="G44" s="22">
        <v>0.03</v>
      </c>
      <c r="H44" s="21">
        <v>146</v>
      </c>
      <c r="I44" s="21">
        <v>0</v>
      </c>
      <c r="J44" s="21">
        <v>5000</v>
      </c>
      <c r="K44" s="21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1">
        <v>0</v>
      </c>
    </row>
    <row r="45" spans="1:17">
      <c r="A45" s="19" t="s">
        <v>71</v>
      </c>
      <c r="B45" s="19" t="s">
        <v>1</v>
      </c>
      <c r="C45" s="20" t="s">
        <v>72</v>
      </c>
      <c r="D45" s="21">
        <v>5093</v>
      </c>
      <c r="E45" s="21">
        <v>0</v>
      </c>
      <c r="F45" s="21">
        <v>5093</v>
      </c>
      <c r="G45" s="22">
        <v>0.03</v>
      </c>
      <c r="H45" s="21">
        <v>153</v>
      </c>
      <c r="I45" s="21">
        <v>0</v>
      </c>
      <c r="J45" s="21">
        <v>5246</v>
      </c>
      <c r="K45" s="21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1">
        <v>0</v>
      </c>
    </row>
    <row r="46" spans="1:17">
      <c r="A46" s="19" t="s">
        <v>73</v>
      </c>
      <c r="B46" s="19" t="s">
        <v>1</v>
      </c>
      <c r="C46" s="20" t="s">
        <v>59</v>
      </c>
      <c r="D46" s="21">
        <v>5032</v>
      </c>
      <c r="E46" s="21">
        <v>0</v>
      </c>
      <c r="F46" s="21">
        <v>5032</v>
      </c>
      <c r="G46" s="22">
        <v>0.03</v>
      </c>
      <c r="H46" s="21">
        <v>150.96</v>
      </c>
      <c r="I46" s="21">
        <v>0</v>
      </c>
      <c r="J46" s="21">
        <v>5183</v>
      </c>
      <c r="K46" s="21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1">
        <v>0</v>
      </c>
    </row>
    <row r="47" spans="1:17">
      <c r="A47" s="19" t="s">
        <v>74</v>
      </c>
      <c r="B47" s="19" t="s">
        <v>1</v>
      </c>
      <c r="C47" s="20" t="s">
        <v>72</v>
      </c>
      <c r="D47" s="21">
        <v>4991</v>
      </c>
      <c r="E47" s="21">
        <v>0</v>
      </c>
      <c r="F47" s="21">
        <v>4991</v>
      </c>
      <c r="G47" s="22">
        <v>0.03</v>
      </c>
      <c r="H47" s="21">
        <v>149.72999999999999</v>
      </c>
      <c r="I47" s="21">
        <v>0</v>
      </c>
      <c r="J47" s="21">
        <v>5141</v>
      </c>
      <c r="K47" s="21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1">
        <v>0</v>
      </c>
    </row>
    <row r="48" spans="1:17">
      <c r="A48" s="19" t="s">
        <v>75</v>
      </c>
      <c r="B48" s="19" t="s">
        <v>1</v>
      </c>
      <c r="C48" s="20" t="s">
        <v>59</v>
      </c>
      <c r="D48" s="21">
        <v>4994</v>
      </c>
      <c r="E48" s="21">
        <v>0</v>
      </c>
      <c r="F48" s="21">
        <v>4994</v>
      </c>
      <c r="G48" s="22">
        <v>0.03</v>
      </c>
      <c r="H48" s="21">
        <v>149.82</v>
      </c>
      <c r="I48" s="21">
        <v>0</v>
      </c>
      <c r="J48" s="21">
        <v>5144</v>
      </c>
      <c r="K48" s="21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1">
        <v>0</v>
      </c>
    </row>
    <row r="49" spans="1:17">
      <c r="A49" s="19" t="s">
        <v>76</v>
      </c>
      <c r="B49" s="19" t="s">
        <v>1</v>
      </c>
      <c r="C49" s="20" t="s">
        <v>59</v>
      </c>
      <c r="D49" s="21">
        <v>5016</v>
      </c>
      <c r="E49" s="21">
        <v>0</v>
      </c>
      <c r="F49" s="21">
        <v>5016</v>
      </c>
      <c r="G49" s="22">
        <v>0.03</v>
      </c>
      <c r="H49" s="21">
        <v>150</v>
      </c>
      <c r="I49" s="21">
        <v>0</v>
      </c>
      <c r="J49" s="21">
        <v>5166</v>
      </c>
      <c r="K49" s="21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1">
        <v>0</v>
      </c>
    </row>
    <row r="50" spans="1:17">
      <c r="A50" s="19" t="s">
        <v>77</v>
      </c>
      <c r="B50" s="19" t="s">
        <v>1</v>
      </c>
      <c r="C50" s="20" t="s">
        <v>78</v>
      </c>
      <c r="D50" s="21">
        <v>4331</v>
      </c>
      <c r="E50" s="21">
        <v>0</v>
      </c>
      <c r="F50" s="21">
        <v>4331</v>
      </c>
      <c r="G50" s="22">
        <v>0.03</v>
      </c>
      <c r="H50" s="21">
        <v>129.93</v>
      </c>
      <c r="I50" s="21">
        <v>0</v>
      </c>
      <c r="J50" s="21">
        <v>4461</v>
      </c>
      <c r="K50" s="21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1">
        <v>0</v>
      </c>
    </row>
    <row r="51" spans="1:17">
      <c r="A51" s="19" t="s">
        <v>79</v>
      </c>
      <c r="B51" s="19" t="s">
        <v>1</v>
      </c>
      <c r="C51" s="20" t="s">
        <v>59</v>
      </c>
      <c r="D51" s="21">
        <v>5025</v>
      </c>
      <c r="E51" s="21">
        <v>0</v>
      </c>
      <c r="F51" s="21">
        <v>5025</v>
      </c>
      <c r="G51" s="22">
        <v>0.03</v>
      </c>
      <c r="H51" s="21">
        <v>150.75</v>
      </c>
      <c r="I51" s="21">
        <v>0</v>
      </c>
      <c r="J51" s="21">
        <v>5176</v>
      </c>
      <c r="K51" s="21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1">
        <v>0</v>
      </c>
    </row>
    <row r="52" spans="1:17">
      <c r="A52" s="19" t="s">
        <v>80</v>
      </c>
      <c r="B52" s="19" t="s">
        <v>1</v>
      </c>
      <c r="C52" s="20" t="s">
        <v>59</v>
      </c>
      <c r="D52" s="21">
        <v>2998</v>
      </c>
      <c r="E52" s="21">
        <v>0</v>
      </c>
      <c r="F52" s="21">
        <v>2998</v>
      </c>
      <c r="G52" s="22">
        <v>0.03</v>
      </c>
      <c r="H52" s="21">
        <v>89.94</v>
      </c>
      <c r="I52" s="21">
        <v>0</v>
      </c>
      <c r="J52" s="21">
        <v>3088</v>
      </c>
      <c r="K52" s="21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1">
        <v>0</v>
      </c>
    </row>
    <row r="53" spans="1:17">
      <c r="A53" s="19" t="s">
        <v>81</v>
      </c>
      <c r="B53" s="19" t="s">
        <v>1</v>
      </c>
      <c r="C53" s="20" t="s">
        <v>59</v>
      </c>
      <c r="D53" s="21">
        <v>5032</v>
      </c>
      <c r="E53" s="21">
        <v>0</v>
      </c>
      <c r="F53" s="21">
        <v>5032</v>
      </c>
      <c r="G53" s="22">
        <v>0.03</v>
      </c>
      <c r="H53" s="21">
        <v>150.96</v>
      </c>
      <c r="I53" s="21">
        <v>0</v>
      </c>
      <c r="J53" s="21">
        <v>5183</v>
      </c>
      <c r="K53" s="21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1">
        <v>0</v>
      </c>
    </row>
    <row r="54" spans="1:17">
      <c r="A54" s="19" t="s">
        <v>82</v>
      </c>
      <c r="B54" s="19" t="s">
        <v>1</v>
      </c>
      <c r="C54" s="20" t="s">
        <v>59</v>
      </c>
      <c r="D54" s="21">
        <v>5032</v>
      </c>
      <c r="E54" s="21">
        <v>0</v>
      </c>
      <c r="F54" s="21">
        <v>5032</v>
      </c>
      <c r="G54" s="22">
        <v>0.03</v>
      </c>
      <c r="H54" s="21">
        <v>150.96</v>
      </c>
      <c r="I54" s="21">
        <v>0</v>
      </c>
      <c r="J54" s="21">
        <v>5183</v>
      </c>
      <c r="K54" s="21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1">
        <v>0</v>
      </c>
    </row>
    <row r="55" spans="1:17">
      <c r="A55" s="19" t="s">
        <v>83</v>
      </c>
      <c r="B55" s="19" t="s">
        <v>1</v>
      </c>
      <c r="C55" s="20" t="s">
        <v>59</v>
      </c>
      <c r="D55" s="21">
        <v>4952</v>
      </c>
      <c r="E55" s="21">
        <v>0</v>
      </c>
      <c r="F55" s="21">
        <v>4952</v>
      </c>
      <c r="G55" s="22">
        <v>0.03</v>
      </c>
      <c r="H55" s="21">
        <v>148.56</v>
      </c>
      <c r="I55" s="21">
        <v>0</v>
      </c>
      <c r="J55" s="21">
        <v>5101</v>
      </c>
      <c r="K55" s="21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1">
        <v>0</v>
      </c>
    </row>
    <row r="56" spans="1:17">
      <c r="A56" s="19" t="s">
        <v>84</v>
      </c>
      <c r="B56" s="19" t="s">
        <v>1</v>
      </c>
      <c r="C56" s="20" t="s">
        <v>0</v>
      </c>
      <c r="D56" s="21">
        <v>8268</v>
      </c>
      <c r="E56" s="21">
        <v>0</v>
      </c>
      <c r="F56" s="21">
        <v>8268</v>
      </c>
      <c r="G56" s="22">
        <v>0.03</v>
      </c>
      <c r="H56" s="21">
        <v>248.04</v>
      </c>
      <c r="I56" s="21">
        <v>0</v>
      </c>
      <c r="J56" s="21">
        <v>8516</v>
      </c>
      <c r="K56" s="21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1">
        <v>0</v>
      </c>
    </row>
    <row r="57" spans="1:17">
      <c r="A57" s="19" t="s">
        <v>85</v>
      </c>
      <c r="B57" s="19" t="s">
        <v>1</v>
      </c>
      <c r="C57" s="20" t="s">
        <v>38</v>
      </c>
      <c r="D57" s="21">
        <v>50487</v>
      </c>
      <c r="E57" s="21">
        <v>0</v>
      </c>
      <c r="F57" s="21">
        <v>50487</v>
      </c>
      <c r="G57" s="22">
        <v>0.03</v>
      </c>
      <c r="H57" s="21">
        <v>1514.61</v>
      </c>
      <c r="I57" s="21">
        <v>0</v>
      </c>
      <c r="J57" s="21">
        <v>52002</v>
      </c>
      <c r="K57" s="21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1">
        <v>0</v>
      </c>
    </row>
    <row r="58" spans="1:17">
      <c r="A58" s="36"/>
      <c r="B58" s="36"/>
      <c r="C58" s="26" t="s">
        <v>109</v>
      </c>
      <c r="D58" s="37"/>
      <c r="E58" s="37"/>
      <c r="F58" s="37"/>
      <c r="G58" s="38"/>
      <c r="H58" s="37"/>
      <c r="I58" s="37">
        <v>11005</v>
      </c>
      <c r="J58" s="37">
        <v>35000</v>
      </c>
      <c r="K58" s="37"/>
      <c r="L58" s="39"/>
      <c r="M58" s="39"/>
      <c r="N58" s="39"/>
      <c r="O58" s="39"/>
      <c r="P58" s="39"/>
      <c r="Q58" s="37"/>
    </row>
    <row r="59" spans="1:17">
      <c r="A59" s="40" t="s">
        <v>86</v>
      </c>
      <c r="B59" s="40" t="s">
        <v>87</v>
      </c>
      <c r="C59" s="41" t="s">
        <v>47</v>
      </c>
      <c r="D59" s="42">
        <v>23157</v>
      </c>
      <c r="E59" s="42">
        <v>139</v>
      </c>
      <c r="F59" s="42">
        <v>23296</v>
      </c>
      <c r="G59" s="43">
        <v>0.03</v>
      </c>
      <c r="H59" s="42">
        <v>698.88</v>
      </c>
      <c r="I59" s="45">
        <v>0</v>
      </c>
      <c r="J59" s="45">
        <v>23995</v>
      </c>
      <c r="K59" s="42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2">
        <v>0</v>
      </c>
    </row>
    <row r="60" spans="1:17">
      <c r="A60" s="36"/>
      <c r="B60" s="36"/>
      <c r="C60" s="26" t="s">
        <v>109</v>
      </c>
      <c r="D60" s="37"/>
      <c r="E60" s="37"/>
      <c r="F60" s="37"/>
      <c r="G60" s="38"/>
      <c r="H60" s="37"/>
      <c r="I60" s="37">
        <v>3788</v>
      </c>
      <c r="J60" s="37">
        <v>11698</v>
      </c>
      <c r="K60" s="37"/>
      <c r="L60" s="39"/>
      <c r="M60" s="39"/>
      <c r="N60" s="39"/>
      <c r="O60" s="39"/>
      <c r="P60" s="39"/>
      <c r="Q60" s="37"/>
    </row>
    <row r="61" spans="1:17">
      <c r="A61" s="40" t="s">
        <v>88</v>
      </c>
      <c r="B61" s="40" t="s">
        <v>1</v>
      </c>
      <c r="C61" s="41" t="s">
        <v>0</v>
      </c>
      <c r="D61" s="42">
        <v>7680</v>
      </c>
      <c r="E61" s="42">
        <v>0</v>
      </c>
      <c r="F61" s="42">
        <v>7680</v>
      </c>
      <c r="G61" s="43">
        <v>0.03</v>
      </c>
      <c r="H61" s="42">
        <v>230.4</v>
      </c>
      <c r="I61" s="45">
        <v>0</v>
      </c>
      <c r="J61" s="45">
        <v>7910</v>
      </c>
      <c r="K61" s="42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2">
        <v>0</v>
      </c>
    </row>
    <row r="62" spans="1:17">
      <c r="A62" s="19" t="s">
        <v>89</v>
      </c>
      <c r="B62" s="19" t="s">
        <v>1</v>
      </c>
      <c r="C62" s="20" t="s">
        <v>38</v>
      </c>
      <c r="D62" s="21">
        <v>2812</v>
      </c>
      <c r="E62" s="21">
        <v>1</v>
      </c>
      <c r="F62" s="21">
        <v>2813</v>
      </c>
      <c r="G62" s="22">
        <v>0.03</v>
      </c>
      <c r="H62" s="21">
        <v>84</v>
      </c>
      <c r="I62" s="21">
        <v>0</v>
      </c>
      <c r="J62" s="21">
        <v>2897</v>
      </c>
      <c r="K62" s="21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1">
        <v>0</v>
      </c>
    </row>
    <row r="63" spans="1:17">
      <c r="A63" s="19" t="s">
        <v>90</v>
      </c>
      <c r="B63" s="19" t="s">
        <v>1</v>
      </c>
      <c r="C63" s="20" t="s">
        <v>0</v>
      </c>
      <c r="D63" s="21">
        <v>9544</v>
      </c>
      <c r="E63" s="21">
        <v>1</v>
      </c>
      <c r="F63" s="21">
        <v>9545</v>
      </c>
      <c r="G63" s="22">
        <v>0.03</v>
      </c>
      <c r="H63" s="21">
        <v>286</v>
      </c>
      <c r="I63" s="21">
        <v>0</v>
      </c>
      <c r="J63" s="21">
        <v>9831</v>
      </c>
      <c r="K63" s="21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1">
        <v>0</v>
      </c>
    </row>
    <row r="64" spans="1:17">
      <c r="A64" s="19" t="s">
        <v>91</v>
      </c>
      <c r="B64" s="19" t="s">
        <v>1</v>
      </c>
      <c r="C64" s="20" t="s">
        <v>38</v>
      </c>
      <c r="D64" s="21">
        <v>1539</v>
      </c>
      <c r="E64" s="21">
        <v>0</v>
      </c>
      <c r="F64" s="21">
        <v>1539</v>
      </c>
      <c r="G64" s="22">
        <v>0.03</v>
      </c>
      <c r="H64" s="21">
        <v>46</v>
      </c>
      <c r="I64" s="21">
        <v>0</v>
      </c>
      <c r="J64" s="21">
        <v>1585</v>
      </c>
      <c r="K64" s="21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1">
        <v>0</v>
      </c>
    </row>
    <row r="65" spans="1:17">
      <c r="A65" s="19" t="s">
        <v>92</v>
      </c>
      <c r="B65" s="19" t="s">
        <v>1</v>
      </c>
      <c r="C65" s="20" t="s">
        <v>0</v>
      </c>
      <c r="D65" s="21">
        <v>3100</v>
      </c>
      <c r="E65" s="21">
        <v>0</v>
      </c>
      <c r="F65" s="21">
        <v>3100</v>
      </c>
      <c r="G65" s="22">
        <v>0.03</v>
      </c>
      <c r="H65" s="21">
        <v>93</v>
      </c>
      <c r="I65" s="21">
        <v>0</v>
      </c>
      <c r="J65" s="21">
        <v>3193</v>
      </c>
      <c r="K65" s="21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1">
        <v>0</v>
      </c>
    </row>
    <row r="66" spans="1:17">
      <c r="A66" s="19" t="s">
        <v>93</v>
      </c>
      <c r="B66" s="19" t="s">
        <v>1</v>
      </c>
      <c r="C66" s="20" t="s">
        <v>38</v>
      </c>
      <c r="D66" s="21">
        <v>1328</v>
      </c>
      <c r="E66" s="21">
        <v>0</v>
      </c>
      <c r="F66" s="21">
        <v>1328</v>
      </c>
      <c r="G66" s="22">
        <v>0.03</v>
      </c>
      <c r="H66" s="21">
        <v>39.840000000000003</v>
      </c>
      <c r="I66" s="21">
        <v>0</v>
      </c>
      <c r="J66" s="21">
        <v>1368</v>
      </c>
      <c r="K66" s="21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1">
        <v>0</v>
      </c>
    </row>
    <row r="67" spans="1:17">
      <c r="A67" s="19" t="s">
        <v>94</v>
      </c>
      <c r="B67" s="19" t="s">
        <v>1</v>
      </c>
      <c r="C67" s="20" t="s">
        <v>0</v>
      </c>
      <c r="D67" s="21">
        <v>8401</v>
      </c>
      <c r="E67" s="21">
        <v>0</v>
      </c>
      <c r="F67" s="21">
        <v>8401</v>
      </c>
      <c r="G67" s="22">
        <v>0.03</v>
      </c>
      <c r="H67" s="21">
        <v>252.03</v>
      </c>
      <c r="I67" s="21">
        <v>0</v>
      </c>
      <c r="J67" s="21">
        <v>8653</v>
      </c>
      <c r="K67" s="21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1">
        <v>0</v>
      </c>
    </row>
    <row r="68" spans="1:17">
      <c r="A68" s="19" t="s">
        <v>95</v>
      </c>
      <c r="B68" s="19" t="s">
        <v>1</v>
      </c>
      <c r="C68" s="20" t="s">
        <v>0</v>
      </c>
      <c r="D68" s="21">
        <v>1990</v>
      </c>
      <c r="E68" s="21">
        <v>0</v>
      </c>
      <c r="F68" s="21">
        <v>1990</v>
      </c>
      <c r="G68" s="22">
        <v>0.03</v>
      </c>
      <c r="H68" s="21">
        <v>59.7</v>
      </c>
      <c r="I68" s="21">
        <v>0</v>
      </c>
      <c r="J68" s="21">
        <v>2050</v>
      </c>
      <c r="K68" s="21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1">
        <v>0</v>
      </c>
    </row>
    <row r="69" spans="1:17">
      <c r="A69" s="19" t="s">
        <v>96</v>
      </c>
      <c r="B69" s="19" t="s">
        <v>1</v>
      </c>
      <c r="C69" s="20" t="s">
        <v>0</v>
      </c>
      <c r="D69" s="21">
        <v>2061</v>
      </c>
      <c r="E69" s="21">
        <v>0</v>
      </c>
      <c r="F69" s="21">
        <v>2061</v>
      </c>
      <c r="G69" s="22">
        <v>0.03</v>
      </c>
      <c r="H69" s="21">
        <v>62</v>
      </c>
      <c r="I69" s="21">
        <v>0</v>
      </c>
      <c r="J69" s="21">
        <v>2123</v>
      </c>
      <c r="K69" s="21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1">
        <v>0</v>
      </c>
    </row>
    <row r="70" spans="1:17">
      <c r="A70" s="19" t="s">
        <v>97</v>
      </c>
      <c r="B70" s="19" t="s">
        <v>1</v>
      </c>
      <c r="C70" s="20" t="s">
        <v>0</v>
      </c>
      <c r="D70" s="21">
        <v>1926</v>
      </c>
      <c r="E70" s="21">
        <v>0</v>
      </c>
      <c r="F70" s="21">
        <v>1926</v>
      </c>
      <c r="G70" s="22">
        <v>0.03</v>
      </c>
      <c r="H70" s="21">
        <v>57.78</v>
      </c>
      <c r="I70" s="21">
        <v>0</v>
      </c>
      <c r="J70" s="21">
        <v>1984</v>
      </c>
      <c r="K70" s="21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1">
        <v>0</v>
      </c>
    </row>
    <row r="71" spans="1:17">
      <c r="A71" s="19" t="s">
        <v>98</v>
      </c>
      <c r="B71" s="19" t="s">
        <v>1</v>
      </c>
      <c r="C71" s="20" t="s">
        <v>38</v>
      </c>
      <c r="D71" s="21">
        <v>4510</v>
      </c>
      <c r="E71" s="21">
        <v>1</v>
      </c>
      <c r="F71" s="21">
        <v>4511</v>
      </c>
      <c r="G71" s="22">
        <v>0.03</v>
      </c>
      <c r="H71" s="21">
        <v>135</v>
      </c>
      <c r="I71" s="21">
        <v>0</v>
      </c>
      <c r="J71" s="21">
        <v>4646</v>
      </c>
      <c r="K71" s="21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1">
        <v>0</v>
      </c>
    </row>
    <row r="72" spans="1:17">
      <c r="A72" s="47"/>
      <c r="B72" s="46"/>
      <c r="C72" s="26" t="s">
        <v>107</v>
      </c>
      <c r="D72" s="27"/>
      <c r="E72" s="27"/>
      <c r="F72" s="27"/>
      <c r="G72" s="28"/>
      <c r="H72" s="27"/>
      <c r="I72" s="27"/>
      <c r="J72" s="27"/>
      <c r="K72" s="27"/>
      <c r="L72" s="29"/>
      <c r="M72" s="29"/>
      <c r="N72" s="29"/>
      <c r="O72" s="29"/>
      <c r="P72" s="29"/>
      <c r="Q72" s="27"/>
    </row>
    <row r="73" spans="1:17">
      <c r="A73" s="40" t="s">
        <v>103</v>
      </c>
      <c r="B73" s="40">
        <v>122</v>
      </c>
      <c r="C73" s="41" t="s">
        <v>104</v>
      </c>
      <c r="D73" s="49">
        <v>0</v>
      </c>
      <c r="E73" s="49">
        <v>20800</v>
      </c>
      <c r="F73" s="49">
        <v>20800</v>
      </c>
      <c r="G73" s="50">
        <v>0</v>
      </c>
      <c r="H73" s="49">
        <v>0</v>
      </c>
      <c r="I73" s="49">
        <v>0</v>
      </c>
      <c r="J73" s="49">
        <v>20800</v>
      </c>
      <c r="K73" s="49">
        <v>0</v>
      </c>
      <c r="L73" s="51">
        <v>0</v>
      </c>
      <c r="M73" s="51">
        <v>0</v>
      </c>
      <c r="N73" s="51">
        <v>0</v>
      </c>
      <c r="O73" s="51">
        <v>0</v>
      </c>
      <c r="P73" s="51">
        <v>0</v>
      </c>
      <c r="Q73" s="49">
        <v>0</v>
      </c>
    </row>
    <row r="74" spans="1:17">
      <c r="A74" s="31" t="s">
        <v>102</v>
      </c>
      <c r="B74" s="31">
        <v>122</v>
      </c>
      <c r="C74" s="32" t="s">
        <v>104</v>
      </c>
      <c r="D74" s="33">
        <v>0</v>
      </c>
      <c r="E74" s="33">
        <v>20800</v>
      </c>
      <c r="F74" s="33">
        <v>20800</v>
      </c>
      <c r="G74" s="34">
        <v>0</v>
      </c>
      <c r="H74" s="33">
        <v>0</v>
      </c>
      <c r="I74" s="33">
        <v>0</v>
      </c>
      <c r="J74" s="33">
        <v>20800</v>
      </c>
      <c r="K74" s="33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3">
        <v>0</v>
      </c>
    </row>
    <row r="75" spans="1:17">
      <c r="A75" s="40" t="s">
        <v>101</v>
      </c>
      <c r="B75" s="31">
        <v>122</v>
      </c>
      <c r="C75" s="32" t="s">
        <v>104</v>
      </c>
      <c r="D75" s="33">
        <v>0</v>
      </c>
      <c r="E75" s="33">
        <v>20800</v>
      </c>
      <c r="F75" s="33">
        <v>20800</v>
      </c>
      <c r="G75" s="34">
        <v>0</v>
      </c>
      <c r="H75" s="33">
        <v>0</v>
      </c>
      <c r="I75" s="33">
        <v>0</v>
      </c>
      <c r="J75" s="33">
        <v>20800</v>
      </c>
      <c r="K75" s="33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3">
        <v>0</v>
      </c>
    </row>
    <row r="76" spans="1:17">
      <c r="A76" s="31" t="s">
        <v>100</v>
      </c>
      <c r="B76" s="31">
        <v>122</v>
      </c>
      <c r="C76" s="32" t="s">
        <v>104</v>
      </c>
      <c r="D76" s="33">
        <v>0</v>
      </c>
      <c r="E76" s="33">
        <v>20800</v>
      </c>
      <c r="F76" s="33">
        <v>20800</v>
      </c>
      <c r="G76" s="34">
        <v>0</v>
      </c>
      <c r="H76" s="33">
        <v>0</v>
      </c>
      <c r="I76" s="33">
        <v>0</v>
      </c>
      <c r="J76" s="33">
        <v>20800</v>
      </c>
      <c r="K76" s="33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3">
        <v>0</v>
      </c>
    </row>
    <row r="77" spans="1:17">
      <c r="A77" s="40" t="s">
        <v>111</v>
      </c>
      <c r="B77" s="31">
        <v>122</v>
      </c>
      <c r="C77" s="32" t="s">
        <v>104</v>
      </c>
      <c r="D77" s="33">
        <v>0</v>
      </c>
      <c r="E77" s="33">
        <v>20800</v>
      </c>
      <c r="F77" s="33">
        <v>20800</v>
      </c>
      <c r="G77" s="34">
        <v>0</v>
      </c>
      <c r="H77" s="33">
        <v>0</v>
      </c>
      <c r="I77" s="33">
        <v>0</v>
      </c>
      <c r="J77" s="33">
        <v>20800</v>
      </c>
      <c r="K77" s="33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3">
        <v>0</v>
      </c>
    </row>
    <row r="78" spans="1:17">
      <c r="A78" s="31" t="s">
        <v>112</v>
      </c>
      <c r="B78" s="31">
        <v>122</v>
      </c>
      <c r="C78" s="32" t="s">
        <v>105</v>
      </c>
      <c r="D78" s="33">
        <v>0</v>
      </c>
      <c r="E78" s="33">
        <v>41600</v>
      </c>
      <c r="F78" s="33">
        <v>41600</v>
      </c>
      <c r="G78" s="34">
        <v>0</v>
      </c>
      <c r="H78" s="33">
        <v>0</v>
      </c>
      <c r="I78" s="33">
        <v>0</v>
      </c>
      <c r="J78" s="33">
        <v>41600</v>
      </c>
      <c r="K78" s="33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3">
        <v>0</v>
      </c>
    </row>
    <row r="79" spans="1:17">
      <c r="A79" s="46"/>
      <c r="B79" s="46"/>
      <c r="C79" s="26" t="s">
        <v>106</v>
      </c>
      <c r="D79" s="27"/>
      <c r="E79" s="27"/>
      <c r="F79" s="27"/>
      <c r="G79" s="28"/>
      <c r="H79" s="27"/>
      <c r="I79" s="27"/>
      <c r="J79" s="27"/>
      <c r="K79" s="27"/>
      <c r="L79" s="29"/>
      <c r="M79" s="29"/>
      <c r="N79" s="29"/>
      <c r="O79" s="29"/>
      <c r="P79" s="29"/>
      <c r="Q79" s="27"/>
    </row>
    <row r="80" spans="1:17">
      <c r="A80" s="48">
        <v>81</v>
      </c>
      <c r="B80" s="40">
        <v>113</v>
      </c>
      <c r="C80" s="41" t="s">
        <v>29</v>
      </c>
      <c r="D80" s="42">
        <v>0</v>
      </c>
      <c r="E80" s="42">
        <v>7973</v>
      </c>
      <c r="F80" s="42">
        <v>7973</v>
      </c>
      <c r="G80" s="43">
        <v>0</v>
      </c>
      <c r="H80" s="42">
        <v>0</v>
      </c>
      <c r="I80" s="42">
        <v>0</v>
      </c>
      <c r="J80" s="42">
        <v>7973</v>
      </c>
      <c r="K80" s="42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2">
        <v>0</v>
      </c>
    </row>
    <row r="81" spans="1:17" ht="15">
      <c r="A81" s="24"/>
      <c r="B81" s="24"/>
      <c r="C81" s="52" t="s">
        <v>27</v>
      </c>
      <c r="D81" s="25">
        <f>SUM(D10:D80)</f>
        <v>325578</v>
      </c>
      <c r="E81" s="25">
        <f t="shared" ref="E81:F81" si="0">SUM(E10:E80)</f>
        <v>153720</v>
      </c>
      <c r="F81" s="25">
        <f t="shared" si="0"/>
        <v>479298</v>
      </c>
      <c r="G81" s="25"/>
      <c r="H81" s="25">
        <f t="shared" ref="H81" si="1">SUM(H10:H80)</f>
        <v>9772.4500000000007</v>
      </c>
      <c r="I81" s="25">
        <f>SUM(I62:I80,I60,I58,I10:I57)</f>
        <v>14793</v>
      </c>
      <c r="J81" s="25">
        <f t="shared" ref="J81:K81" si="2">SUM(J62:J80,J60,J58,J10:J57)</f>
        <v>503867</v>
      </c>
      <c r="K81" s="25">
        <f t="shared" si="2"/>
        <v>0</v>
      </c>
      <c r="L81" s="30">
        <f>SUM(L10:L80)</f>
        <v>0</v>
      </c>
      <c r="M81" s="30">
        <f t="shared" ref="M81:P81" si="3">SUM(M10:M80)</f>
        <v>0</v>
      </c>
      <c r="N81" s="30">
        <f t="shared" si="3"/>
        <v>0</v>
      </c>
      <c r="O81" s="30">
        <f t="shared" si="3"/>
        <v>0</v>
      </c>
      <c r="P81" s="30">
        <f t="shared" si="3"/>
        <v>0</v>
      </c>
      <c r="Q81" s="25">
        <f>SUM(Q10:Q80)</f>
        <v>0</v>
      </c>
    </row>
    <row r="83" spans="1:17">
      <c r="C83" s="2" t="s">
        <v>108</v>
      </c>
    </row>
  </sheetData>
  <mergeCells count="20">
    <mergeCell ref="A2:Q2"/>
    <mergeCell ref="A3:Q3"/>
    <mergeCell ref="A4:Q4"/>
    <mergeCell ref="A5:D5"/>
    <mergeCell ref="P5:Q5"/>
    <mergeCell ref="E8:E9"/>
    <mergeCell ref="F8:F9"/>
    <mergeCell ref="Q8:Q9"/>
    <mergeCell ref="A6:D6"/>
    <mergeCell ref="A8:A9"/>
    <mergeCell ref="B8:B9"/>
    <mergeCell ref="C8:C9"/>
    <mergeCell ref="D8:D9"/>
    <mergeCell ref="O6:Q6"/>
    <mergeCell ref="G8:G9"/>
    <mergeCell ref="H8:H9"/>
    <mergeCell ref="I8:I9"/>
    <mergeCell ref="J8:J9"/>
    <mergeCell ref="K8:K9"/>
    <mergeCell ref="L8:P8"/>
  </mergeCells>
  <printOptions horizontalCentered="1"/>
  <pageMargins left="0" right="0" top="0" bottom="0" header="0.5" footer="0.5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DA BAD CK</vt:lpstr>
      <vt:lpstr>Sheet3</vt:lpstr>
      <vt:lpstr>'DA BAD CK'!Print_Titles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rosalinda.cantu</dc:creator>
  <cp:lastModifiedBy>rosalinda.cantu</cp:lastModifiedBy>
  <cp:lastPrinted>2012-12-28T01:31:26Z</cp:lastPrinted>
  <dcterms:created xsi:type="dcterms:W3CDTF">2012-12-21T22:49:58Z</dcterms:created>
  <dcterms:modified xsi:type="dcterms:W3CDTF">2013-01-03T22:05:21Z</dcterms:modified>
</cp:coreProperties>
</file>