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J17" i="4"/>
  <c r="I17"/>
  <c r="H17"/>
  <c r="E17"/>
  <c r="F17"/>
  <c r="D17"/>
  <c r="M17"/>
  <c r="N17"/>
  <c r="O17"/>
  <c r="P17"/>
  <c r="L17"/>
  <c r="K17"/>
  <c r="Q17"/>
</calcChain>
</file>

<file path=xl/sharedStrings.xml><?xml version="1.0" encoding="utf-8"?>
<sst xmlns="http://schemas.openxmlformats.org/spreadsheetml/2006/main" count="37" uniqueCount="34">
  <si>
    <t>COORDINATOR</t>
  </si>
  <si>
    <t>ASSISTANT DISTRICT ATTORNEY III</t>
  </si>
  <si>
    <t>113</t>
  </si>
  <si>
    <t>0025</t>
  </si>
  <si>
    <t>ADMINISTRATIVE ASSISTANT V</t>
  </si>
  <si>
    <t>0007</t>
  </si>
  <si>
    <t>DEVELOPER &amp; SYSTEM ENGINEER</t>
  </si>
  <si>
    <t>0003</t>
  </si>
  <si>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</si>
  <si>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</si>
  <si>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</si>
  <si>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</si>
  <si>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</si>
  <si>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</si>
  <si>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</si>
  <si>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</si>
  <si>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</si>
  <si>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</si>
  <si>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</si>
  <si>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</si>
  <si>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</si>
  <si>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</si>
  <si>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</si>
  <si>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</si>
  <si>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</si>
  <si>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</si>
  <si>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</si>
  <si>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>DA BAD CK</t>
  </si>
  <si>
    <t xml:space="preserve">AI - </t>
  </si>
  <si>
    <t>3-1222-412-00-080-006-0</t>
  </si>
  <si>
    <t>2013 SALARY SCHEDULE</t>
  </si>
  <si>
    <t>COMMISSIONER COURT</t>
  </si>
  <si>
    <t>HIDALGO COUNTY</t>
  </si>
  <si>
    <t>TOTAL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</si>
</sst>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000"/>
    <numFmt numFmtId="165" formatCode="00000"/>
    <numFmt numFmtId="166" formatCode="&quot;$&quot;#,##0.00"/>
  </numFmts>
  <fonts count="23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indexed="8"/>
      <name val="Arial"/>
      <family val="2"/>
    </font>
    <font>
      <sz val="7"/>
      <color indexed="8"/>
      <name val="Times New Roman"/>
    </font>
    <font>
      <sz val="6"/>
      <color indexed="8"/>
      <name val="Times New Roman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7"/>
      <color theme="1"/>
      <name val="Tahoma"/>
      <family val="2"/>
    </font>
    <font>
      <b/>
      <sz val="7"/>
      <color indexed="8"/>
      <name val="Tahoma"/>
      <family val="2"/>
    </font>
    <font>
      <sz val="7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0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4" borderId="2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left" vertical="center"/>
    </xf>
    <xf numFmtId="0" fontId="11" fillId="0" borderId="0" xfId="1" applyFont="1"/>
    <xf numFmtId="0" fontId="11" fillId="0" borderId="0" xfId="1" applyFont="1" applyAlignment="1">
      <alignment horizontal="centerContinuous" vertical="center"/>
    </xf>
    <xf numFmtId="10" fontId="11" fillId="0" borderId="0" xfId="3" applyNumberFormat="1" applyFont="1" applyAlignment="1">
      <alignment horizontal="centerContinuous" vertical="center"/>
    </xf>
    <xf numFmtId="0" fontId="14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center"/>
    </xf>
    <xf numFmtId="0" fontId="19" fillId="0" borderId="0" xfId="1" applyFont="1" applyFill="1"/>
    <xf numFmtId="0" fontId="2" fillId="0" borderId="0" xfId="1" applyFont="1" applyAlignment="1">
      <alignment horizontal="right"/>
    </xf>
    <xf numFmtId="40" fontId="20" fillId="0" borderId="0" xfId="1" applyNumberFormat="1" applyFont="1" applyFill="1" applyBorder="1"/>
    <xf numFmtId="40" fontId="20" fillId="0" borderId="0" xfId="1" applyNumberFormat="1" applyFont="1" applyFill="1"/>
    <xf numFmtId="40" fontId="22" fillId="0" borderId="0" xfId="1" applyNumberFormat="1" applyFont="1"/>
    <xf numFmtId="8" fontId="7" fillId="0" borderId="1" xfId="1" applyNumberFormat="1" applyFont="1" applyFill="1" applyBorder="1" applyAlignment="1">
      <alignment horizontal="right"/>
    </xf>
    <xf numFmtId="8" fontId="3" fillId="0" borderId="1" xfId="1" applyNumberFormat="1" applyFont="1" applyFill="1" applyBorder="1" applyAlignment="1">
      <alignment horizontal="right"/>
    </xf>
    <xf numFmtId="8" fontId="4" fillId="2" borderId="1" xfId="1" applyNumberFormat="1" applyFont="1" applyFill="1" applyBorder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6" fontId="18" fillId="0" borderId="1" xfId="1" applyNumberFormat="1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166" fontId="1" fillId="0" borderId="0" xfId="1" applyNumberFormat="1"/>
    <xf numFmtId="40" fontId="20" fillId="0" borderId="5" xfId="1" applyNumberFormat="1" applyFont="1" applyFill="1" applyBorder="1" applyAlignment="1">
      <alignment horizontal="center" vertical="center" wrapText="1"/>
    </xf>
    <xf numFmtId="8" fontId="20" fillId="0" borderId="5" xfId="1" applyNumberFormat="1" applyFont="1" applyFill="1" applyBorder="1" applyAlignment="1">
      <alignment horizontal="center" vertical="center" wrapText="1"/>
    </xf>
    <xf numFmtId="8" fontId="20" fillId="0" borderId="5" xfId="2" applyNumberFormat="1" applyFont="1" applyFill="1" applyBorder="1" applyAlignment="1">
      <alignment horizontal="center" vertical="center" wrapText="1"/>
    </xf>
    <xf numFmtId="8" fontId="20" fillId="0" borderId="5" xfId="1" applyNumberFormat="1" applyFont="1" applyFill="1" applyBorder="1" applyAlignment="1">
      <alignment horizontal="right" vertical="center" wrapText="1"/>
    </xf>
    <xf numFmtId="40" fontId="21" fillId="0" borderId="3" xfId="1" applyNumberFormat="1" applyFont="1" applyFill="1" applyBorder="1" applyAlignment="1">
      <alignment horizontal="center"/>
    </xf>
    <xf numFmtId="40" fontId="21" fillId="0" borderId="3" xfId="1" applyNumberFormat="1" applyFont="1" applyFill="1" applyBorder="1" applyAlignment="1">
      <alignment horizontal="left"/>
    </xf>
    <xf numFmtId="8" fontId="21" fillId="0" borderId="3" xfId="1" applyNumberFormat="1" applyFont="1" applyFill="1" applyBorder="1" applyAlignment="1">
      <alignment horizontal="right"/>
    </xf>
    <xf numFmtId="40" fontId="21" fillId="0" borderId="4" xfId="1" applyNumberFormat="1" applyFont="1" applyFill="1" applyBorder="1" applyAlignment="1">
      <alignment horizontal="center"/>
    </xf>
    <xf numFmtId="40" fontId="21" fillId="0" borderId="4" xfId="1" applyNumberFormat="1" applyFont="1" applyFill="1" applyBorder="1" applyAlignment="1">
      <alignment horizontal="left"/>
    </xf>
    <xf numFmtId="8" fontId="21" fillId="0" borderId="4" xfId="1" applyNumberFormat="1" applyFont="1" applyFill="1" applyBorder="1" applyAlignment="1">
      <alignment horizontal="right"/>
    </xf>
    <xf numFmtId="0" fontId="5" fillId="5" borderId="2" xfId="1" applyFont="1" applyFill="1" applyBorder="1" applyAlignment="1">
      <alignment horizontal="center" vertical="center"/>
    </xf>
    <xf numFmtId="165" fontId="17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166" fontId="2" fillId="0" borderId="0" xfId="1" applyNumberFormat="1" applyFont="1" applyAlignment="1">
      <alignment horizontal="center"/>
    </xf>
    <xf numFmtId="164" fontId="13" fillId="0" borderId="0" xfId="1" applyNumberFormat="1" applyFont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164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0" fontId="5" fillId="3" borderId="2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0"/>
  <sheetViews>
    <sheetView tabSelected="1" zoomScaleNormal="111" zoomScaleSheetLayoutView="101" workbookViewId="0">
      <selection activeCell="D20" sqref="D20"/>
    </sheetView>
  </sheetViews>
  <sheetFormatPr defaultRowHeight="12.75" outlineLevelRow="1"/>
  <cols>
    <col min="1" max="1" width="5" style="1" customWidth="1"/>
    <col min="2" max="2" width="6" style="1" customWidth="1"/>
    <col min="3" max="3" width="29" style="1" customWidth="1"/>
    <col min="4" max="4" width="10" style="1" customWidth="1"/>
    <col min="5" max="5" width="9.42578125" style="1" customWidth="1"/>
    <col min="6" max="6" width="9.7109375" style="1" customWidth="1"/>
    <col min="7" max="7" width="6" style="1" customWidth="1"/>
    <col min="8" max="8" width="9.28515625" style="1" customWidth="1"/>
    <col min="9" max="9" width="10.28515625" style="1" customWidth="1"/>
    <col min="10" max="10" width="10.140625" style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8" s="14" customFormat="1" ht="22.5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 ht="15" customHeight="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8" s="10" customFormat="1" ht="15" customHeight="1">
      <c r="A4" s="43" t="s">
        <v>30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8" s="10" customFormat="1" ht="25.5">
      <c r="A5" s="44" t="s">
        <v>29</v>
      </c>
      <c r="B5" s="44"/>
      <c r="C5" s="44"/>
      <c r="D5" s="44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28</v>
      </c>
      <c r="P5" s="45">
        <v>36020</v>
      </c>
      <c r="Q5" s="45"/>
    </row>
    <row r="6" spans="1:18" s="10" customFormat="1" ht="22.5" customHeight="1">
      <c r="A6" s="47" t="s">
        <v>27</v>
      </c>
      <c r="B6" s="47"/>
      <c r="C6" s="47"/>
      <c r="D6" s="47"/>
      <c r="E6" s="11"/>
      <c r="F6" s="11"/>
      <c r="G6" s="12"/>
      <c r="H6" s="11"/>
      <c r="I6" s="11"/>
      <c r="J6" s="11"/>
      <c r="K6" s="11"/>
      <c r="L6" s="11"/>
      <c r="M6" s="11"/>
      <c r="N6" s="48" t="s">
        <v>26</v>
      </c>
      <c r="O6" s="48"/>
      <c r="P6" s="49" t="s">
        <v>26</v>
      </c>
      <c r="Q6" s="49"/>
    </row>
    <row r="7" spans="1:18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8" s="3" customFormat="1" ht="15" customHeight="1">
      <c r="A8" s="50" t="s">
        <v>25</v>
      </c>
      <c r="B8" s="51" t="s">
        <v>24</v>
      </c>
      <c r="C8" s="51" t="s">
        <v>23</v>
      </c>
      <c r="D8" s="51" t="s">
        <v>22</v>
      </c>
      <c r="E8" s="51" t="s">
        <v>21</v>
      </c>
      <c r="F8" s="51" t="s">
        <v>20</v>
      </c>
      <c r="G8" s="52" t="s">
        <v>19</v>
      </c>
      <c r="H8" s="51" t="s">
        <v>18</v>
      </c>
      <c r="I8" s="51" t="s">
        <v>17</v>
      </c>
      <c r="J8" s="51" t="s">
        <v>16</v>
      </c>
      <c r="K8" s="51" t="s">
        <v>15</v>
      </c>
      <c r="L8" s="40" t="s">
        <v>14</v>
      </c>
      <c r="M8" s="40"/>
      <c r="N8" s="40"/>
      <c r="O8" s="40"/>
      <c r="P8" s="40"/>
      <c r="Q8" s="51" t="s">
        <v>13</v>
      </c>
    </row>
    <row r="9" spans="1:18" s="3" customFormat="1" ht="35.25" customHeight="1">
      <c r="A9" s="50"/>
      <c r="B9" s="51"/>
      <c r="C9" s="51"/>
      <c r="D9" s="51"/>
      <c r="E9" s="51"/>
      <c r="F9" s="51"/>
      <c r="G9" s="52"/>
      <c r="H9" s="51"/>
      <c r="I9" s="51"/>
      <c r="J9" s="51"/>
      <c r="K9" s="51"/>
      <c r="L9" s="4" t="s">
        <v>12</v>
      </c>
      <c r="M9" s="4" t="s">
        <v>11</v>
      </c>
      <c r="N9" s="4" t="s">
        <v>10</v>
      </c>
      <c r="O9" s="4" t="s">
        <v>9</v>
      </c>
      <c r="P9" s="4" t="s">
        <v>8</v>
      </c>
      <c r="Q9" s="51"/>
    </row>
    <row r="10" spans="1:18" s="21" customFormat="1" ht="12.75" customHeight="1">
      <c r="A10" s="30"/>
      <c r="B10" s="30"/>
      <c r="C10" s="30"/>
      <c r="D10" s="31"/>
      <c r="E10" s="31"/>
      <c r="F10" s="31"/>
      <c r="G10" s="32"/>
      <c r="H10" s="31"/>
      <c r="I10" s="33"/>
      <c r="J10" s="33"/>
      <c r="K10" s="31"/>
      <c r="L10" s="31"/>
      <c r="M10" s="31"/>
      <c r="N10" s="31"/>
      <c r="O10" s="31"/>
      <c r="P10" s="31"/>
      <c r="Q10" s="31"/>
      <c r="R10" s="20"/>
    </row>
    <row r="11" spans="1:18" s="22" customFormat="1" ht="12.75" customHeight="1" outlineLevel="1">
      <c r="A11" s="34" t="s">
        <v>7</v>
      </c>
      <c r="B11" s="34" t="s">
        <v>2</v>
      </c>
      <c r="C11" s="35" t="s">
        <v>6</v>
      </c>
      <c r="D11" s="36">
        <v>72503</v>
      </c>
      <c r="E11" s="36">
        <v>889</v>
      </c>
      <c r="F11" s="36">
        <v>73392</v>
      </c>
      <c r="G11" s="36">
        <v>0.03</v>
      </c>
      <c r="H11" s="36">
        <v>2201.7600000000002</v>
      </c>
      <c r="I11" s="36">
        <v>0</v>
      </c>
      <c r="J11" s="36">
        <v>75594</v>
      </c>
      <c r="K11" s="36">
        <v>0</v>
      </c>
      <c r="L11" s="36">
        <v>840</v>
      </c>
      <c r="M11" s="36">
        <v>0</v>
      </c>
      <c r="N11" s="36">
        <v>0</v>
      </c>
      <c r="O11" s="36">
        <v>3600</v>
      </c>
      <c r="P11" s="36">
        <v>0</v>
      </c>
      <c r="Q11" s="36">
        <v>4440</v>
      </c>
    </row>
    <row r="12" spans="1:18" s="22" customFormat="1" ht="12.75" customHeight="1" outlineLevel="1">
      <c r="A12" s="37"/>
      <c r="B12" s="37"/>
      <c r="C12" s="38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8" s="22" customFormat="1" ht="12.75" customHeight="1" outlineLevel="1">
      <c r="A13" s="34" t="s">
        <v>5</v>
      </c>
      <c r="B13" s="34" t="s">
        <v>2</v>
      </c>
      <c r="C13" s="35" t="s">
        <v>4</v>
      </c>
      <c r="D13" s="36">
        <v>43284</v>
      </c>
      <c r="E13" s="36">
        <v>0</v>
      </c>
      <c r="F13" s="36">
        <v>43284</v>
      </c>
      <c r="G13" s="36">
        <v>0.03</v>
      </c>
      <c r="H13" s="36">
        <v>1298.52</v>
      </c>
      <c r="I13" s="36">
        <v>0</v>
      </c>
      <c r="J13" s="36">
        <v>44583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</row>
    <row r="14" spans="1:18" s="22" customFormat="1" ht="12.95" customHeight="1" outlineLevel="1">
      <c r="A14" s="37"/>
      <c r="B14" s="37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s="22" customFormat="1" ht="12.95" customHeight="1" outlineLevel="1">
      <c r="A15" s="34" t="s">
        <v>3</v>
      </c>
      <c r="B15" s="34" t="s">
        <v>2</v>
      </c>
      <c r="C15" s="35" t="s">
        <v>1</v>
      </c>
      <c r="D15" s="36">
        <v>11320</v>
      </c>
      <c r="E15" s="36">
        <v>0</v>
      </c>
      <c r="F15" s="36">
        <v>11320</v>
      </c>
      <c r="G15" s="36">
        <v>0.03</v>
      </c>
      <c r="H15" s="36">
        <v>340</v>
      </c>
      <c r="I15" s="36">
        <v>0</v>
      </c>
      <c r="J15" s="36">
        <v>11660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</row>
    <row r="16" spans="1:18" s="18" customFormat="1" ht="15" customHeight="1" outlineLevel="1">
      <c r="A16" s="17">
        <v>31</v>
      </c>
      <c r="B16" s="15">
        <v>114</v>
      </c>
      <c r="C16" s="16" t="s">
        <v>0</v>
      </c>
      <c r="D16" s="26">
        <v>35391</v>
      </c>
      <c r="E16" s="26">
        <v>35391</v>
      </c>
      <c r="F16" s="26">
        <v>35391</v>
      </c>
      <c r="G16" s="27">
        <v>0</v>
      </c>
      <c r="H16" s="26">
        <v>0</v>
      </c>
      <c r="I16" s="26">
        <v>0</v>
      </c>
      <c r="J16" s="26">
        <v>35391</v>
      </c>
      <c r="K16" s="26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</row>
    <row r="17" spans="3:17" ht="15" customHeight="1">
      <c r="C17" s="19" t="s">
        <v>33</v>
      </c>
      <c r="D17" s="28">
        <f>SUM(D10:D15)</f>
        <v>127107</v>
      </c>
      <c r="E17" s="28">
        <f t="shared" ref="E17:F17" si="0">SUM(E10:E15)</f>
        <v>889</v>
      </c>
      <c r="F17" s="28">
        <f t="shared" si="0"/>
        <v>127996</v>
      </c>
      <c r="G17" s="29"/>
      <c r="H17" s="28">
        <f>SUM(H10:H15)</f>
        <v>3840.28</v>
      </c>
      <c r="I17" s="28">
        <f>SUM(I10:I16)</f>
        <v>0</v>
      </c>
      <c r="J17" s="28">
        <f>SUM(J13:J16,J10)</f>
        <v>91634</v>
      </c>
      <c r="K17" s="28">
        <f t="shared" ref="K17" si="1">SUM(K16,K11:K13)</f>
        <v>0</v>
      </c>
      <c r="L17" s="25">
        <f>SUM(L16,L11:L13)</f>
        <v>840</v>
      </c>
      <c r="M17" s="25">
        <f t="shared" ref="M17:P17" si="2">SUM(M16,M11:M13)</f>
        <v>0</v>
      </c>
      <c r="N17" s="25">
        <f t="shared" si="2"/>
        <v>0</v>
      </c>
      <c r="O17" s="25">
        <f t="shared" si="2"/>
        <v>3600</v>
      </c>
      <c r="P17" s="25">
        <f t="shared" si="2"/>
        <v>0</v>
      </c>
      <c r="Q17" s="24">
        <f>SUM($Q$11:$Q$16)</f>
        <v>4440</v>
      </c>
    </row>
    <row r="18" spans="3:17" ht="15" customHeight="1"/>
    <row r="19" spans="3:17" s="2" customFormat="1">
      <c r="F19" s="46"/>
      <c r="G19" s="46"/>
    </row>
    <row r="20" spans="3:17" s="2" customFormat="1"/>
  </sheetData>
  <mergeCells count="22">
    <mergeCell ref="F19:G19"/>
    <mergeCell ref="A6:D6"/>
    <mergeCell ref="N6:O6"/>
    <mergeCell ref="P6:Q6"/>
    <mergeCell ref="A8:A9"/>
    <mergeCell ref="B8:B9"/>
    <mergeCell ref="C8:C9"/>
    <mergeCell ref="D8:D9"/>
    <mergeCell ref="E8:E9"/>
    <mergeCell ref="F8:F9"/>
    <mergeCell ref="Q8:Q9"/>
    <mergeCell ref="G8:G9"/>
    <mergeCell ref="H8:H9"/>
    <mergeCell ref="I8:I9"/>
    <mergeCell ref="J8:J9"/>
    <mergeCell ref="K8:K9"/>
    <mergeCell ref="L8:P8"/>
    <mergeCell ref="A2:Q2"/>
    <mergeCell ref="A3:Q3"/>
    <mergeCell ref="A4:Q4"/>
    <mergeCell ref="A5:D5"/>
    <mergeCell ref="P5:Q5"/>
  </mergeCells>
  <printOptions horizontalCentered="1"/>
  <pageMargins left="0" right="0" top="0" bottom="0" header="0.5" footer="0.5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DA BAD CK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2012-12-21T23:15:30Z</cp:lastPrinted>
  <dcterms:created xsi:type="dcterms:W3CDTF">2012-12-21T22:49:58Z</dcterms:created>
  <dcterms:modified xsi:type="dcterms:W3CDTF">2012-12-29T00:48:43Z</dcterms:modified>
</cp:coreProperties>
</file>