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25" yWindow="240" windowWidth="16800" windowHeight="10680"/>
  </bookViews>
  <sheets>
    <sheet name="RD MAINT SALARY SCHEDULE" sheetId="5" r:id="rId1"/>
  </sheets>
  <definedNames>
    <definedName name="_xlnm.Print_Titles" localSheetId="0">'RD MAINT SALARY SCHEDULE'!$1:$9</definedName>
  </definedNames>
  <calcPr calcId="125725"/>
</workbook>
</file>

<file path=xl/calcChain.xml><?xml version="1.0" encoding="utf-8"?>
<calcChain xmlns="http://schemas.openxmlformats.org/spreadsheetml/2006/main">
  <c r="Q58" i="5"/>
  <c r="Q59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10"/>
  <c r="P59"/>
  <c r="O59"/>
  <c r="N59"/>
  <c r="M59"/>
  <c r="L59"/>
  <c r="K59"/>
  <c r="J59"/>
  <c r="I59"/>
  <c r="H59"/>
  <c r="F59"/>
  <c r="E59"/>
  <c r="D59"/>
</calcChain>
</file>

<file path=xl/sharedStrings.xml><?xml version="1.0" encoding="utf-8"?>
<sst xmlns="http://schemas.openxmlformats.org/spreadsheetml/2006/main" count="80" uniqueCount="58">
  <si>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</si>
  <si>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</si>
  <si>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</si>
  <si>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</si>
  <si>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</si>
  <si>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</si>
  <si>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</si>
  <si>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</si>
  <si>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</si>
  <si>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</si>
  <si>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</si>
  <si>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</si>
  <si>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                       
BASE SALARY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</si>
  <si>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</si>
  <si>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</si>
  <si>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</si>
  <si>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</si>
  <si>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</si>
  <si>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</si>
  <si>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</si>
  <si>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</si>
  <si>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</si>
  <si>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</si>
  <si>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2013 SALARY SCHEDULE</t>
  </si>
  <si>
    <t>PERSONNEL ACTION PENDING CC APPROVAL.</t>
  </si>
  <si>
    <t>CONSTRUCTION INSPECTOR</t>
  </si>
  <si>
    <t>MAINTENANCE II</t>
  </si>
  <si>
    <t>RIGHT OF WAY AGENT V</t>
  </si>
  <si>
    <t>TRUCK DRIVER II</t>
  </si>
  <si>
    <t>TRUCK DRIVER III</t>
  </si>
  <si>
    <t>MECHANIC II</t>
  </si>
  <si>
    <t>HEAVY EQUIPMENT OPERATOR III</t>
  </si>
  <si>
    <t>SAFETY COORDINATOR</t>
  </si>
  <si>
    <t>HEAVY EQUIPMENT OPERATOR II</t>
  </si>
  <si>
    <t>MAINTENANCE I</t>
  </si>
  <si>
    <t>HEAVY EQUIPMENT OPERATOR I</t>
  </si>
  <si>
    <t>TRUCK DRIVER I</t>
  </si>
  <si>
    <t>3-1200-431-00-122-006-0-</t>
  </si>
  <si>
    <t>PCT 2 ROAD MAINTENANCE</t>
  </si>
  <si>
    <t>FIELD OPERATIONS DIRECTOR</t>
  </si>
  <si>
    <t>MECHANIC III</t>
  </si>
  <si>
    <t>FOREMAN</t>
  </si>
  <si>
    <t>TRF SA/SPC III</t>
  </si>
  <si>
    <t>TRF SA/SPC I</t>
  </si>
  <si>
    <t>TRAF SA/SP I</t>
  </si>
  <si>
    <t>TRAFFIC SAFETY SPECIALIST I</t>
  </si>
  <si>
    <t>MECHANIC I</t>
  </si>
  <si>
    <t>A078</t>
  </si>
  <si>
    <t>ENGINEERING TECHNICIAN II</t>
  </si>
  <si>
    <t>ROAD CONSTRUCTION FOREMAN</t>
  </si>
  <si>
    <t>ROAD MAINTENANCE FOREMAN</t>
  </si>
  <si>
    <t>HEAVY EQUIPMENT OPERATOR IV/ EXCAVATOR</t>
  </si>
  <si>
    <t>ENGINEERING TECHNICIAN IV</t>
  </si>
  <si>
    <t>DIRECTOR, FIELDS OPERATIONS</t>
  </si>
  <si>
    <t>T091</t>
  </si>
  <si>
    <t>T092</t>
  </si>
  <si>
    <t>T093</t>
  </si>
  <si>
    <t>CREATE THE FOLLOWING POSITION</t>
  </si>
</sst>
</file>

<file path=xl/styles.xml><?xml version="1.0" encoding="utf-8"?>
<styleSheet xmlns="http://schemas.openxmlformats.org/spreadsheetml/2006/main">
  <numFmts count="3">
    <numFmt numFmtId="164" formatCode="0000"/>
    <numFmt numFmtId="165" formatCode="00000"/>
    <numFmt numFmtId="166" formatCode="&quot;$&quot;#,##0.00;\(&quot;$&quot;#,##0.00\)"/>
  </numFmts>
  <fonts count="3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Times New Roman"/>
      <family val="1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indexed="8"/>
      <name val="Times New Roman"/>
      <family val="1"/>
    </font>
    <font>
      <b/>
      <sz val="12"/>
      <color indexed="8"/>
      <name val="Century Gothic"/>
      <family val="2"/>
    </font>
    <font>
      <b/>
      <sz val="9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Times New Roman"/>
    </font>
    <font>
      <sz val="6"/>
      <color indexed="8"/>
      <name val="Times New Roman"/>
    </font>
    <font>
      <sz val="6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8">
    <xf numFmtId="0" fontId="0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21" fillId="0" borderId="0"/>
    <xf numFmtId="0" fontId="24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4" borderId="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10" fontId="8" fillId="0" borderId="0" xfId="3" applyNumberFormat="1" applyFont="1" applyAlignment="1">
      <alignment horizontal="centerContinuous" vertical="center"/>
    </xf>
    <xf numFmtId="0" fontId="9" fillId="0" borderId="0" xfId="1" applyFont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0" fontId="10" fillId="0" borderId="0" xfId="1" applyFont="1"/>
    <xf numFmtId="0" fontId="10" fillId="0" borderId="0" xfId="1" applyFont="1" applyAlignment="1">
      <alignment horizontal="centerContinuous" vertical="center"/>
    </xf>
    <xf numFmtId="10" fontId="10" fillId="0" borderId="0" xfId="3" applyNumberFormat="1" applyFont="1" applyAlignment="1">
      <alignment horizontal="centerContinuous" vertical="center"/>
    </xf>
    <xf numFmtId="0" fontId="13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164" fontId="1" fillId="0" borderId="0" xfId="1" applyNumberFormat="1"/>
    <xf numFmtId="164" fontId="17" fillId="2" borderId="4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66" fontId="17" fillId="2" borderId="4" xfId="0" applyNumberFormat="1" applyFont="1" applyFill="1" applyBorder="1" applyAlignment="1">
      <alignment horizontal="right"/>
    </xf>
    <xf numFmtId="0" fontId="22" fillId="2" borderId="4" xfId="0" applyFont="1" applyFill="1" applyBorder="1" applyAlignment="1">
      <alignment horizontal="center"/>
    </xf>
    <xf numFmtId="166" fontId="23" fillId="2" borderId="4" xfId="0" applyNumberFormat="1" applyFont="1" applyFill="1" applyBorder="1" applyAlignment="1">
      <alignment horizontal="right"/>
    </xf>
    <xf numFmtId="0" fontId="4" fillId="0" borderId="0" xfId="1" applyFont="1" applyFill="1"/>
    <xf numFmtId="0" fontId="1" fillId="0" borderId="0" xfId="1" applyAlignment="1"/>
    <xf numFmtId="0" fontId="25" fillId="0" borderId="0" xfId="1" applyFont="1"/>
    <xf numFmtId="166" fontId="26" fillId="0" borderId="2" xfId="1" applyNumberFormat="1" applyFont="1" applyBorder="1"/>
    <xf numFmtId="166" fontId="26" fillId="6" borderId="2" xfId="1" applyNumberFormat="1" applyFont="1" applyFill="1" applyBorder="1"/>
    <xf numFmtId="0" fontId="26" fillId="0" borderId="0" xfId="1" applyFont="1" applyAlignment="1">
      <alignment horizontal="right"/>
    </xf>
    <xf numFmtId="164" fontId="25" fillId="0" borderId="0" xfId="1" applyNumberFormat="1" applyFont="1"/>
    <xf numFmtId="166" fontId="17" fillId="2" borderId="3" xfId="0" applyNumberFormat="1" applyFont="1" applyFill="1" applyBorder="1" applyAlignment="1">
      <alignment horizontal="right"/>
    </xf>
    <xf numFmtId="166" fontId="23" fillId="2" borderId="3" xfId="0" applyNumberFormat="1" applyFont="1" applyFill="1" applyBorder="1" applyAlignment="1">
      <alignment horizontal="right"/>
    </xf>
    <xf numFmtId="0" fontId="22" fillId="2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center"/>
    </xf>
    <xf numFmtId="164" fontId="17" fillId="2" borderId="3" xfId="0" applyNumberFormat="1" applyFont="1" applyFill="1" applyBorder="1" applyAlignment="1">
      <alignment horizontal="center"/>
    </xf>
    <xf numFmtId="166" fontId="27" fillId="0" borderId="2" xfId="0" applyNumberFormat="1" applyFont="1" applyFill="1" applyBorder="1" applyAlignment="1">
      <alignment horizontal="right"/>
    </xf>
    <xf numFmtId="166" fontId="28" fillId="0" borderId="2" xfId="0" applyNumberFormat="1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/>
    </xf>
    <xf numFmtId="164" fontId="27" fillId="0" borderId="2" xfId="0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4" fillId="3" borderId="1" xfId="1" applyFont="1" applyFill="1" applyBorder="1" applyAlignment="1">
      <alignment horizontal="center" vertical="center" wrapText="1"/>
    </xf>
    <xf numFmtId="164" fontId="12" fillId="0" borderId="0" xfId="1" applyNumberFormat="1" applyFont="1" applyAlignment="1">
      <alignment horizontal="left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10" fontId="4" fillId="3" borderId="1" xfId="7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</cellXfs>
  <cellStyles count="8">
    <cellStyle name="Normal" xfId="0" builtinId="0"/>
    <cellStyle name="Normal 2" xfId="1"/>
    <cellStyle name="Normal 3" xfId="4"/>
    <cellStyle name="Normal 4" xfId="5"/>
    <cellStyle name="Normal 5" xfId="6"/>
    <cellStyle name="Percent 2" xfId="2"/>
    <cellStyle name="Percent 2 2" xfId="7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63"/>
  <sheetViews>
    <sheetView tabSelected="1" topLeftCell="A37" zoomScaleNormal="111" zoomScaleSheetLayoutView="101" workbookViewId="0">
      <selection activeCell="J59" sqref="J59"/>
    </sheetView>
  </sheetViews>
  <sheetFormatPr defaultRowHeight="12.75"/>
  <cols>
    <col min="1" max="1" width="5" style="1" customWidth="1"/>
    <col min="2" max="2" width="6" style="1" customWidth="1"/>
    <col min="3" max="3" width="29" style="1" customWidth="1"/>
    <col min="4" max="4" width="12.7109375" style="1" bestFit="1" customWidth="1"/>
    <col min="5" max="5" width="10.7109375" style="1" customWidth="1"/>
    <col min="6" max="6" width="12.7109375" style="1" bestFit="1" customWidth="1"/>
    <col min="7" max="7" width="6" style="1" customWidth="1"/>
    <col min="8" max="8" width="10.140625" style="1" bestFit="1" customWidth="1"/>
    <col min="9" max="9" width="10.28515625" style="1" customWidth="1"/>
    <col min="10" max="11" width="12.7109375" style="1" bestFit="1" customWidth="1"/>
    <col min="12" max="12" width="10.140625" style="1" bestFit="1" customWidth="1"/>
    <col min="13" max="13" width="6.85546875" style="1" bestFit="1" customWidth="1"/>
    <col min="14" max="14" width="8.85546875" style="1" bestFit="1" customWidth="1"/>
    <col min="15" max="15" width="8.85546875" style="1" customWidth="1"/>
    <col min="16" max="16" width="7.5703125" style="1" customWidth="1"/>
    <col min="17" max="17" width="14.85546875" style="1" customWidth="1"/>
    <col min="18" max="16384" width="9.140625" style="1"/>
  </cols>
  <sheetData>
    <row r="2" spans="1:17" s="14" customFormat="1" ht="22.5">
      <c r="A2" s="48" t="s">
        <v>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15" customHeight="1">
      <c r="A3" s="49" t="s">
        <v>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10" customFormat="1" ht="21.75" customHeight="1">
      <c r="A4" s="50" t="s">
        <v>23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0" customFormat="1" ht="25.5">
      <c r="A5" s="52" t="s">
        <v>37</v>
      </c>
      <c r="B5" s="52"/>
      <c r="C5" s="52"/>
      <c r="D5" s="52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19</v>
      </c>
      <c r="P5" s="53">
        <v>37697</v>
      </c>
      <c r="Q5" s="53"/>
    </row>
    <row r="6" spans="1:17" s="10" customFormat="1" ht="22.5" customHeight="1">
      <c r="A6" s="43" t="s">
        <v>38</v>
      </c>
      <c r="B6" s="43"/>
      <c r="C6" s="43"/>
      <c r="D6" s="43"/>
      <c r="E6" s="11"/>
      <c r="F6" s="11"/>
      <c r="G6" s="12"/>
      <c r="H6" s="11"/>
      <c r="I6" s="11"/>
      <c r="J6" s="11"/>
      <c r="K6" s="11"/>
      <c r="L6" s="11"/>
      <c r="M6" s="11"/>
      <c r="N6" s="15" t="s">
        <v>18</v>
      </c>
      <c r="O6" s="45"/>
      <c r="P6" s="45"/>
      <c r="Q6" s="45"/>
    </row>
    <row r="7" spans="1:17" ht="15" customHeight="1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7" s="3" customFormat="1" ht="15" customHeight="1">
      <c r="A8" s="44" t="s">
        <v>17</v>
      </c>
      <c r="B8" s="42" t="s">
        <v>16</v>
      </c>
      <c r="C8" s="42" t="s">
        <v>15</v>
      </c>
      <c r="D8" s="42" t="s">
        <v>14</v>
      </c>
      <c r="E8" s="42" t="s">
        <v>13</v>
      </c>
      <c r="F8" s="42" t="s">
        <v>12</v>
      </c>
      <c r="G8" s="46" t="s">
        <v>11</v>
      </c>
      <c r="H8" s="42" t="s">
        <v>10</v>
      </c>
      <c r="I8" s="42" t="s">
        <v>9</v>
      </c>
      <c r="J8" s="42" t="s">
        <v>8</v>
      </c>
      <c r="K8" s="42" t="s">
        <v>7</v>
      </c>
      <c r="L8" s="47" t="s">
        <v>6</v>
      </c>
      <c r="M8" s="47"/>
      <c r="N8" s="47"/>
      <c r="O8" s="47"/>
      <c r="P8" s="47"/>
      <c r="Q8" s="42" t="s">
        <v>5</v>
      </c>
    </row>
    <row r="9" spans="1:17" s="3" customFormat="1" ht="35.25" customHeight="1">
      <c r="A9" s="44"/>
      <c r="B9" s="42"/>
      <c r="C9" s="42"/>
      <c r="D9" s="42"/>
      <c r="E9" s="42"/>
      <c r="F9" s="42"/>
      <c r="G9" s="46"/>
      <c r="H9" s="42"/>
      <c r="I9" s="42"/>
      <c r="J9" s="42"/>
      <c r="K9" s="42"/>
      <c r="L9" s="4" t="s">
        <v>4</v>
      </c>
      <c r="M9" s="4" t="s">
        <v>3</v>
      </c>
      <c r="N9" s="4" t="s">
        <v>2</v>
      </c>
      <c r="O9" s="4" t="s">
        <v>1</v>
      </c>
      <c r="P9" s="4" t="s">
        <v>0</v>
      </c>
      <c r="Q9" s="42"/>
    </row>
    <row r="10" spans="1:17" s="22" customFormat="1" ht="17.25" customHeight="1">
      <c r="A10" s="40">
        <v>2</v>
      </c>
      <c r="B10" s="39">
        <v>113</v>
      </c>
      <c r="C10" s="38" t="s">
        <v>39</v>
      </c>
      <c r="D10" s="35">
        <v>67158</v>
      </c>
      <c r="E10" s="35">
        <v>0</v>
      </c>
      <c r="F10" s="35">
        <v>67158</v>
      </c>
      <c r="G10" s="37">
        <v>0.03</v>
      </c>
      <c r="H10" s="35">
        <v>2015</v>
      </c>
      <c r="I10" s="35">
        <v>0</v>
      </c>
      <c r="J10" s="35">
        <v>69173</v>
      </c>
      <c r="K10" s="35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5">
        <f>SUM(K10:P10)</f>
        <v>0</v>
      </c>
    </row>
    <row r="11" spans="1:17" s="3" customFormat="1" ht="17.25" customHeight="1">
      <c r="A11" s="40">
        <v>6</v>
      </c>
      <c r="B11" s="39">
        <v>113</v>
      </c>
      <c r="C11" s="38" t="s">
        <v>32</v>
      </c>
      <c r="D11" s="35">
        <v>42710</v>
      </c>
      <c r="E11" s="35">
        <v>0</v>
      </c>
      <c r="F11" s="35">
        <v>42710</v>
      </c>
      <c r="G11" s="37">
        <v>0.03</v>
      </c>
      <c r="H11" s="35">
        <v>1281</v>
      </c>
      <c r="I11" s="35">
        <v>0</v>
      </c>
      <c r="J11" s="35">
        <v>43991</v>
      </c>
      <c r="K11" s="35">
        <v>43991</v>
      </c>
      <c r="L11" s="36">
        <v>780</v>
      </c>
      <c r="M11" s="36">
        <v>0</v>
      </c>
      <c r="N11" s="36">
        <v>0</v>
      </c>
      <c r="O11" s="36">
        <v>0</v>
      </c>
      <c r="P11" s="36">
        <v>0</v>
      </c>
      <c r="Q11" s="35">
        <f t="shared" ref="Q11:Q56" si="0">SUM(K11:P11)</f>
        <v>44771</v>
      </c>
    </row>
    <row r="12" spans="1:17" s="3" customFormat="1" ht="17.25" customHeight="1">
      <c r="A12" s="40">
        <v>11</v>
      </c>
      <c r="B12" s="39">
        <v>113</v>
      </c>
      <c r="C12" s="38" t="s">
        <v>31</v>
      </c>
      <c r="D12" s="35">
        <v>34670</v>
      </c>
      <c r="E12" s="35">
        <v>0</v>
      </c>
      <c r="F12" s="35">
        <v>34670</v>
      </c>
      <c r="G12" s="37">
        <v>0.03</v>
      </c>
      <c r="H12" s="35">
        <v>1040.0999999999999</v>
      </c>
      <c r="I12" s="35">
        <v>0</v>
      </c>
      <c r="J12" s="35">
        <v>35710</v>
      </c>
      <c r="K12" s="35">
        <v>33528</v>
      </c>
      <c r="L12" s="36">
        <v>300</v>
      </c>
      <c r="M12" s="36">
        <v>0</v>
      </c>
      <c r="N12" s="36">
        <v>0</v>
      </c>
      <c r="O12" s="36">
        <v>0</v>
      </c>
      <c r="P12" s="36">
        <v>0</v>
      </c>
      <c r="Q12" s="35">
        <f t="shared" si="0"/>
        <v>33828</v>
      </c>
    </row>
    <row r="13" spans="1:17" s="3" customFormat="1" ht="15" customHeight="1">
      <c r="A13" s="40">
        <v>12</v>
      </c>
      <c r="B13" s="39">
        <v>113</v>
      </c>
      <c r="C13" s="38" t="s">
        <v>31</v>
      </c>
      <c r="D13" s="35">
        <v>34670</v>
      </c>
      <c r="E13" s="35">
        <v>0</v>
      </c>
      <c r="F13" s="35">
        <v>34670</v>
      </c>
      <c r="G13" s="37">
        <v>0.03</v>
      </c>
      <c r="H13" s="35">
        <v>1040.0999999999999</v>
      </c>
      <c r="I13" s="35">
        <v>0</v>
      </c>
      <c r="J13" s="35">
        <v>35710</v>
      </c>
      <c r="K13" s="35">
        <v>35710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5">
        <f t="shared" si="0"/>
        <v>35710</v>
      </c>
    </row>
    <row r="14" spans="1:17" s="3" customFormat="1" ht="15" customHeight="1">
      <c r="A14" s="40">
        <v>14</v>
      </c>
      <c r="B14" s="39">
        <v>113</v>
      </c>
      <c r="C14" s="38" t="s">
        <v>40</v>
      </c>
      <c r="D14" s="35">
        <v>34743</v>
      </c>
      <c r="E14" s="35">
        <v>0</v>
      </c>
      <c r="F14" s="35">
        <v>34743</v>
      </c>
      <c r="G14" s="37">
        <v>0.03</v>
      </c>
      <c r="H14" s="35">
        <v>1042.29</v>
      </c>
      <c r="I14" s="35">
        <v>0</v>
      </c>
      <c r="J14" s="35">
        <v>35785</v>
      </c>
      <c r="K14" s="35">
        <v>35785</v>
      </c>
      <c r="L14" s="36">
        <v>900</v>
      </c>
      <c r="M14" s="36">
        <v>0</v>
      </c>
      <c r="N14" s="36">
        <v>0</v>
      </c>
      <c r="O14" s="36">
        <v>0</v>
      </c>
      <c r="P14" s="36">
        <v>0</v>
      </c>
      <c r="Q14" s="35">
        <f t="shared" si="0"/>
        <v>36685</v>
      </c>
    </row>
    <row r="15" spans="1:17" s="3" customFormat="1" ht="15" customHeight="1">
      <c r="A15" s="40">
        <v>16</v>
      </c>
      <c r="B15" s="39">
        <v>113</v>
      </c>
      <c r="C15" s="38" t="s">
        <v>33</v>
      </c>
      <c r="D15" s="35">
        <v>30384</v>
      </c>
      <c r="E15" s="35">
        <v>0</v>
      </c>
      <c r="F15" s="35">
        <v>30384</v>
      </c>
      <c r="G15" s="37">
        <v>0.03</v>
      </c>
      <c r="H15" s="35">
        <v>911.52</v>
      </c>
      <c r="I15" s="35">
        <v>0</v>
      </c>
      <c r="J15" s="35">
        <v>31296</v>
      </c>
      <c r="K15" s="35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5">
        <f t="shared" si="0"/>
        <v>0</v>
      </c>
    </row>
    <row r="16" spans="1:17" s="3" customFormat="1" ht="15" customHeight="1">
      <c r="A16" s="40">
        <v>19</v>
      </c>
      <c r="B16" s="39">
        <v>113</v>
      </c>
      <c r="C16" s="38" t="s">
        <v>41</v>
      </c>
      <c r="D16" s="35">
        <v>37800</v>
      </c>
      <c r="E16" s="35">
        <v>0</v>
      </c>
      <c r="F16" s="35">
        <v>37800</v>
      </c>
      <c r="G16" s="37">
        <v>0.03</v>
      </c>
      <c r="H16" s="35">
        <v>1134</v>
      </c>
      <c r="I16" s="35">
        <v>0</v>
      </c>
      <c r="J16" s="35">
        <v>38934</v>
      </c>
      <c r="K16" s="35">
        <v>38934</v>
      </c>
      <c r="L16" s="36">
        <v>540</v>
      </c>
      <c r="M16" s="36">
        <v>0</v>
      </c>
      <c r="N16" s="36">
        <v>0</v>
      </c>
      <c r="O16" s="36">
        <v>0</v>
      </c>
      <c r="P16" s="36">
        <v>0</v>
      </c>
      <c r="Q16" s="35">
        <f t="shared" si="0"/>
        <v>39474</v>
      </c>
    </row>
    <row r="17" spans="1:17" s="3" customFormat="1" ht="15" customHeight="1">
      <c r="A17" s="40">
        <v>22</v>
      </c>
      <c r="B17" s="39">
        <v>113</v>
      </c>
      <c r="C17" s="38" t="s">
        <v>29</v>
      </c>
      <c r="D17" s="35">
        <v>28813</v>
      </c>
      <c r="E17" s="35">
        <v>0</v>
      </c>
      <c r="F17" s="35">
        <v>28813</v>
      </c>
      <c r="G17" s="37">
        <v>0.03</v>
      </c>
      <c r="H17" s="35">
        <v>864.39</v>
      </c>
      <c r="I17" s="35">
        <v>0</v>
      </c>
      <c r="J17" s="35">
        <v>29677</v>
      </c>
      <c r="K17" s="35">
        <v>27295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5">
        <f t="shared" si="0"/>
        <v>27295</v>
      </c>
    </row>
    <row r="18" spans="1:17" s="3" customFormat="1" ht="10.5">
      <c r="A18" s="40">
        <v>23</v>
      </c>
      <c r="B18" s="39">
        <v>113</v>
      </c>
      <c r="C18" s="38" t="s">
        <v>29</v>
      </c>
      <c r="D18" s="35">
        <v>28535</v>
      </c>
      <c r="E18" s="35">
        <v>0</v>
      </c>
      <c r="F18" s="35">
        <v>28535</v>
      </c>
      <c r="G18" s="37">
        <v>0.03</v>
      </c>
      <c r="H18" s="35">
        <v>856.05</v>
      </c>
      <c r="I18" s="35">
        <v>0</v>
      </c>
      <c r="J18" s="35">
        <v>29391</v>
      </c>
      <c r="K18" s="35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5">
        <f t="shared" si="0"/>
        <v>0</v>
      </c>
    </row>
    <row r="19" spans="1:17">
      <c r="A19" s="40">
        <v>24</v>
      </c>
      <c r="B19" s="39">
        <v>113</v>
      </c>
      <c r="C19" s="38" t="s">
        <v>29</v>
      </c>
      <c r="D19" s="35">
        <v>28535</v>
      </c>
      <c r="E19" s="35">
        <v>0</v>
      </c>
      <c r="F19" s="35">
        <v>28535</v>
      </c>
      <c r="G19" s="37">
        <v>0.03</v>
      </c>
      <c r="H19" s="35">
        <v>856.05</v>
      </c>
      <c r="I19" s="35">
        <v>0</v>
      </c>
      <c r="J19" s="35">
        <v>29391</v>
      </c>
      <c r="K19" s="35">
        <v>27295</v>
      </c>
      <c r="L19" s="36">
        <v>300</v>
      </c>
      <c r="M19" s="36">
        <v>0</v>
      </c>
      <c r="N19" s="36">
        <v>0</v>
      </c>
      <c r="O19" s="36">
        <v>0</v>
      </c>
      <c r="P19" s="36">
        <v>0</v>
      </c>
      <c r="Q19" s="35">
        <f t="shared" si="0"/>
        <v>27595</v>
      </c>
    </row>
    <row r="20" spans="1:17">
      <c r="A20" s="40">
        <v>26</v>
      </c>
      <c r="B20" s="39">
        <v>113</v>
      </c>
      <c r="C20" s="38" t="s">
        <v>36</v>
      </c>
      <c r="D20" s="35">
        <v>27572</v>
      </c>
      <c r="E20" s="35">
        <v>0</v>
      </c>
      <c r="F20" s="35">
        <v>27572</v>
      </c>
      <c r="G20" s="37">
        <v>0.03</v>
      </c>
      <c r="H20" s="35">
        <v>827.16</v>
      </c>
      <c r="I20" s="35">
        <v>0</v>
      </c>
      <c r="J20" s="35">
        <v>28399</v>
      </c>
      <c r="K20" s="35">
        <v>26924</v>
      </c>
      <c r="L20" s="36">
        <v>1260</v>
      </c>
      <c r="M20" s="36">
        <v>0</v>
      </c>
      <c r="N20" s="36">
        <v>0</v>
      </c>
      <c r="O20" s="36">
        <v>0</v>
      </c>
      <c r="P20" s="36">
        <v>0</v>
      </c>
      <c r="Q20" s="35">
        <f t="shared" si="0"/>
        <v>28184</v>
      </c>
    </row>
    <row r="21" spans="1:17">
      <c r="A21" s="40">
        <v>27</v>
      </c>
      <c r="B21" s="39">
        <v>113</v>
      </c>
      <c r="C21" s="38" t="s">
        <v>28</v>
      </c>
      <c r="D21" s="35">
        <v>27136</v>
      </c>
      <c r="E21" s="35">
        <v>0</v>
      </c>
      <c r="F21" s="35">
        <v>27136</v>
      </c>
      <c r="G21" s="37">
        <v>0.03</v>
      </c>
      <c r="H21" s="35">
        <v>814.08</v>
      </c>
      <c r="I21" s="35">
        <v>0</v>
      </c>
      <c r="J21" s="35">
        <v>27950</v>
      </c>
      <c r="K21" s="35">
        <v>26924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5">
        <f t="shared" si="0"/>
        <v>26924</v>
      </c>
    </row>
    <row r="22" spans="1:17">
      <c r="A22" s="40">
        <v>28</v>
      </c>
      <c r="B22" s="39">
        <v>113</v>
      </c>
      <c r="C22" s="38" t="s">
        <v>28</v>
      </c>
      <c r="D22" s="35">
        <v>27016</v>
      </c>
      <c r="E22" s="35">
        <v>0</v>
      </c>
      <c r="F22" s="35">
        <v>27016</v>
      </c>
      <c r="G22" s="37">
        <v>0.03</v>
      </c>
      <c r="H22" s="35">
        <v>810.48</v>
      </c>
      <c r="I22" s="35">
        <v>0</v>
      </c>
      <c r="J22" s="35">
        <v>27826</v>
      </c>
      <c r="K22" s="35">
        <v>27826</v>
      </c>
      <c r="L22" s="36">
        <v>1200</v>
      </c>
      <c r="M22" s="36">
        <v>0</v>
      </c>
      <c r="N22" s="36">
        <v>0</v>
      </c>
      <c r="O22" s="36">
        <v>0</v>
      </c>
      <c r="P22" s="36">
        <v>0</v>
      </c>
      <c r="Q22" s="35">
        <f t="shared" si="0"/>
        <v>29026</v>
      </c>
    </row>
    <row r="23" spans="1:17">
      <c r="A23" s="40">
        <v>29</v>
      </c>
      <c r="B23" s="39">
        <v>113</v>
      </c>
      <c r="C23" s="38" t="s">
        <v>28</v>
      </c>
      <c r="D23" s="35">
        <v>27016</v>
      </c>
      <c r="E23" s="35">
        <v>0</v>
      </c>
      <c r="F23" s="35">
        <v>27016</v>
      </c>
      <c r="G23" s="37">
        <v>0.03</v>
      </c>
      <c r="H23" s="35">
        <v>810.48</v>
      </c>
      <c r="I23" s="35">
        <v>0</v>
      </c>
      <c r="J23" s="35">
        <v>27826</v>
      </c>
      <c r="K23" s="35">
        <v>27826</v>
      </c>
      <c r="L23" s="36">
        <v>720</v>
      </c>
      <c r="M23" s="36">
        <v>0</v>
      </c>
      <c r="N23" s="36">
        <v>0</v>
      </c>
      <c r="O23" s="36">
        <v>0</v>
      </c>
      <c r="P23" s="36">
        <v>0</v>
      </c>
      <c r="Q23" s="35">
        <f t="shared" si="0"/>
        <v>28546</v>
      </c>
    </row>
    <row r="24" spans="1:17">
      <c r="A24" s="40">
        <v>30</v>
      </c>
      <c r="B24" s="39">
        <v>113</v>
      </c>
      <c r="C24" s="38" t="s">
        <v>42</v>
      </c>
      <c r="D24" s="35">
        <v>26991</v>
      </c>
      <c r="E24" s="35">
        <v>0</v>
      </c>
      <c r="F24" s="35">
        <v>26991</v>
      </c>
      <c r="G24" s="37">
        <v>0.03</v>
      </c>
      <c r="H24" s="35">
        <v>809.73</v>
      </c>
      <c r="I24" s="35">
        <v>0</v>
      </c>
      <c r="J24" s="35">
        <v>27801</v>
      </c>
      <c r="K24" s="35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5">
        <f t="shared" si="0"/>
        <v>0</v>
      </c>
    </row>
    <row r="25" spans="1:17">
      <c r="A25" s="40">
        <v>32</v>
      </c>
      <c r="B25" s="39">
        <v>113</v>
      </c>
      <c r="C25" s="38" t="s">
        <v>28</v>
      </c>
      <c r="D25" s="35">
        <v>26790</v>
      </c>
      <c r="E25" s="35">
        <v>0</v>
      </c>
      <c r="F25" s="35">
        <v>26790</v>
      </c>
      <c r="G25" s="37">
        <v>0.03</v>
      </c>
      <c r="H25" s="35">
        <v>803.7</v>
      </c>
      <c r="I25" s="35">
        <v>0</v>
      </c>
      <c r="J25" s="35">
        <v>27594</v>
      </c>
      <c r="K25" s="35">
        <v>27594</v>
      </c>
      <c r="L25" s="36">
        <v>1440</v>
      </c>
      <c r="M25" s="36">
        <v>0</v>
      </c>
      <c r="N25" s="36">
        <v>0</v>
      </c>
      <c r="O25" s="36">
        <v>0</v>
      </c>
      <c r="P25" s="36">
        <v>0</v>
      </c>
      <c r="Q25" s="35">
        <f t="shared" si="0"/>
        <v>29034</v>
      </c>
    </row>
    <row r="26" spans="1:17">
      <c r="A26" s="40">
        <v>33</v>
      </c>
      <c r="B26" s="39">
        <v>113</v>
      </c>
      <c r="C26" s="38" t="s">
        <v>34</v>
      </c>
      <c r="D26" s="35">
        <v>26265</v>
      </c>
      <c r="E26" s="35">
        <v>0</v>
      </c>
      <c r="F26" s="35">
        <v>26265</v>
      </c>
      <c r="G26" s="37">
        <v>0.03</v>
      </c>
      <c r="H26" s="35">
        <v>787.95</v>
      </c>
      <c r="I26" s="35">
        <v>0</v>
      </c>
      <c r="J26" s="35">
        <v>27053</v>
      </c>
      <c r="K26" s="35">
        <v>23864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5">
        <f t="shared" si="0"/>
        <v>23864</v>
      </c>
    </row>
    <row r="27" spans="1:17">
      <c r="A27" s="40">
        <v>34</v>
      </c>
      <c r="B27" s="39">
        <v>113</v>
      </c>
      <c r="C27" s="38" t="s">
        <v>28</v>
      </c>
      <c r="D27" s="35">
        <v>26059</v>
      </c>
      <c r="E27" s="35">
        <v>0</v>
      </c>
      <c r="F27" s="35">
        <v>26059</v>
      </c>
      <c r="G27" s="37">
        <v>0.03</v>
      </c>
      <c r="H27" s="35">
        <v>781.77</v>
      </c>
      <c r="I27" s="35">
        <v>0</v>
      </c>
      <c r="J27" s="35">
        <v>26841</v>
      </c>
      <c r="K27" s="35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5">
        <f t="shared" si="0"/>
        <v>0</v>
      </c>
    </row>
    <row r="28" spans="1:17">
      <c r="A28" s="40">
        <v>35</v>
      </c>
      <c r="B28" s="39">
        <v>113</v>
      </c>
      <c r="C28" s="38" t="s">
        <v>26</v>
      </c>
      <c r="D28" s="35">
        <v>25204</v>
      </c>
      <c r="E28" s="35">
        <v>0</v>
      </c>
      <c r="F28" s="35">
        <v>25204</v>
      </c>
      <c r="G28" s="37">
        <v>0.03</v>
      </c>
      <c r="H28" s="35">
        <v>756.12</v>
      </c>
      <c r="I28" s="35">
        <v>0</v>
      </c>
      <c r="J28" s="35">
        <v>25960</v>
      </c>
      <c r="K28" s="35">
        <v>25426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5">
        <f t="shared" si="0"/>
        <v>25426</v>
      </c>
    </row>
    <row r="29" spans="1:17">
      <c r="A29" s="40">
        <v>37</v>
      </c>
      <c r="B29" s="39">
        <v>113</v>
      </c>
      <c r="C29" s="38" t="s">
        <v>43</v>
      </c>
      <c r="D29" s="35">
        <v>24355</v>
      </c>
      <c r="E29" s="35">
        <v>0</v>
      </c>
      <c r="F29" s="35">
        <v>24355</v>
      </c>
      <c r="G29" s="37">
        <v>0.03</v>
      </c>
      <c r="H29" s="35">
        <v>730.65</v>
      </c>
      <c r="I29" s="35">
        <v>0</v>
      </c>
      <c r="J29" s="35">
        <v>25086</v>
      </c>
      <c r="K29" s="35">
        <v>25086</v>
      </c>
      <c r="L29" s="36">
        <v>360</v>
      </c>
      <c r="M29" s="36">
        <v>0</v>
      </c>
      <c r="N29" s="36">
        <v>0</v>
      </c>
      <c r="O29" s="36">
        <v>0</v>
      </c>
      <c r="P29" s="36">
        <v>0</v>
      </c>
      <c r="Q29" s="35">
        <f t="shared" si="0"/>
        <v>25446</v>
      </c>
    </row>
    <row r="30" spans="1:17">
      <c r="A30" s="40">
        <v>38</v>
      </c>
      <c r="B30" s="39">
        <v>113</v>
      </c>
      <c r="C30" s="38" t="s">
        <v>34</v>
      </c>
      <c r="D30" s="35">
        <v>23753</v>
      </c>
      <c r="E30" s="35">
        <v>0</v>
      </c>
      <c r="F30" s="35">
        <v>23753</v>
      </c>
      <c r="G30" s="37">
        <v>0.03</v>
      </c>
      <c r="H30" s="35">
        <v>712.59</v>
      </c>
      <c r="I30" s="35">
        <v>0</v>
      </c>
      <c r="J30" s="35">
        <v>24466</v>
      </c>
      <c r="K30" s="35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5">
        <f t="shared" si="0"/>
        <v>0</v>
      </c>
    </row>
    <row r="31" spans="1:17">
      <c r="A31" s="40">
        <v>40</v>
      </c>
      <c r="B31" s="39">
        <v>113</v>
      </c>
      <c r="C31" s="38" t="s">
        <v>34</v>
      </c>
      <c r="D31" s="35">
        <v>23338</v>
      </c>
      <c r="E31" s="35">
        <v>0</v>
      </c>
      <c r="F31" s="35">
        <v>23338</v>
      </c>
      <c r="G31" s="37">
        <v>0.03</v>
      </c>
      <c r="H31" s="35">
        <v>700.14</v>
      </c>
      <c r="I31" s="35">
        <v>0</v>
      </c>
      <c r="J31" s="35">
        <v>24038</v>
      </c>
      <c r="K31" s="35">
        <v>21799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5">
        <f t="shared" si="0"/>
        <v>21799</v>
      </c>
    </row>
    <row r="32" spans="1:17">
      <c r="A32" s="40">
        <v>41</v>
      </c>
      <c r="B32" s="39">
        <v>113</v>
      </c>
      <c r="C32" s="38" t="s">
        <v>34</v>
      </c>
      <c r="D32" s="35">
        <v>22984</v>
      </c>
      <c r="E32" s="35">
        <v>0</v>
      </c>
      <c r="F32" s="35">
        <v>22984</v>
      </c>
      <c r="G32" s="37">
        <v>0.03</v>
      </c>
      <c r="H32" s="35">
        <v>689.52</v>
      </c>
      <c r="I32" s="35">
        <v>0</v>
      </c>
      <c r="J32" s="35">
        <v>23674</v>
      </c>
      <c r="K32" s="35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5">
        <f t="shared" si="0"/>
        <v>0</v>
      </c>
    </row>
    <row r="33" spans="1:17">
      <c r="A33" s="40">
        <v>42</v>
      </c>
      <c r="B33" s="39">
        <v>113</v>
      </c>
      <c r="C33" s="38" t="s">
        <v>34</v>
      </c>
      <c r="D33" s="35">
        <v>22984</v>
      </c>
      <c r="E33" s="35">
        <v>0</v>
      </c>
      <c r="F33" s="35">
        <v>22984</v>
      </c>
      <c r="G33" s="37">
        <v>0.03</v>
      </c>
      <c r="H33" s="35">
        <v>689.52</v>
      </c>
      <c r="I33" s="35">
        <v>0</v>
      </c>
      <c r="J33" s="35">
        <v>23674</v>
      </c>
      <c r="K33" s="35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5">
        <f t="shared" si="0"/>
        <v>0</v>
      </c>
    </row>
    <row r="34" spans="1:17">
      <c r="A34" s="40">
        <v>43</v>
      </c>
      <c r="B34" s="39">
        <v>113</v>
      </c>
      <c r="C34" s="38" t="s">
        <v>34</v>
      </c>
      <c r="D34" s="35">
        <v>22703</v>
      </c>
      <c r="E34" s="35">
        <v>0</v>
      </c>
      <c r="F34" s="35">
        <v>22703</v>
      </c>
      <c r="G34" s="37">
        <v>0.03</v>
      </c>
      <c r="H34" s="35">
        <v>681.09</v>
      </c>
      <c r="I34" s="35">
        <v>0</v>
      </c>
      <c r="J34" s="35">
        <v>23384</v>
      </c>
      <c r="K34" s="35">
        <v>19121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5">
        <f t="shared" si="0"/>
        <v>19121</v>
      </c>
    </row>
    <row r="35" spans="1:17">
      <c r="A35" s="40">
        <v>44</v>
      </c>
      <c r="B35" s="39">
        <v>113</v>
      </c>
      <c r="C35" s="38" t="s">
        <v>44</v>
      </c>
      <c r="D35" s="35">
        <v>22345</v>
      </c>
      <c r="E35" s="35">
        <v>0</v>
      </c>
      <c r="F35" s="35">
        <v>22345</v>
      </c>
      <c r="G35" s="37">
        <v>0.03</v>
      </c>
      <c r="H35" s="35">
        <v>670.35</v>
      </c>
      <c r="I35" s="35">
        <v>0</v>
      </c>
      <c r="J35" s="35">
        <v>23015</v>
      </c>
      <c r="K35" s="35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5">
        <f t="shared" si="0"/>
        <v>0</v>
      </c>
    </row>
    <row r="36" spans="1:17">
      <c r="A36" s="40">
        <v>45</v>
      </c>
      <c r="B36" s="39">
        <v>113</v>
      </c>
      <c r="C36" s="38" t="s">
        <v>45</v>
      </c>
      <c r="D36" s="35">
        <v>22345</v>
      </c>
      <c r="E36" s="35">
        <v>0</v>
      </c>
      <c r="F36" s="35">
        <v>22345</v>
      </c>
      <c r="G36" s="37">
        <v>0.03</v>
      </c>
      <c r="H36" s="35">
        <v>670.35</v>
      </c>
      <c r="I36" s="35">
        <v>0</v>
      </c>
      <c r="J36" s="35">
        <v>23015</v>
      </c>
      <c r="K36" s="35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5">
        <f t="shared" si="0"/>
        <v>0</v>
      </c>
    </row>
    <row r="37" spans="1:17">
      <c r="A37" s="40">
        <v>61</v>
      </c>
      <c r="B37" s="39">
        <v>113</v>
      </c>
      <c r="C37" s="38" t="s">
        <v>30</v>
      </c>
      <c r="D37" s="35">
        <v>28500</v>
      </c>
      <c r="E37" s="35">
        <v>0</v>
      </c>
      <c r="F37" s="35">
        <v>28500</v>
      </c>
      <c r="G37" s="37">
        <v>0.03</v>
      </c>
      <c r="H37" s="35">
        <v>855</v>
      </c>
      <c r="I37" s="35">
        <v>0</v>
      </c>
      <c r="J37" s="35">
        <v>29355</v>
      </c>
      <c r="K37" s="35">
        <v>29355</v>
      </c>
      <c r="L37" s="36">
        <v>540</v>
      </c>
      <c r="M37" s="36">
        <v>0</v>
      </c>
      <c r="N37" s="36">
        <v>0</v>
      </c>
      <c r="O37" s="36">
        <v>0</v>
      </c>
      <c r="P37" s="36">
        <v>0</v>
      </c>
      <c r="Q37" s="35">
        <f t="shared" si="0"/>
        <v>29895</v>
      </c>
    </row>
    <row r="38" spans="1:17">
      <c r="A38" s="40">
        <v>64</v>
      </c>
      <c r="B38" s="39">
        <v>113</v>
      </c>
      <c r="C38" s="38" t="s">
        <v>35</v>
      </c>
      <c r="D38" s="35">
        <v>24360</v>
      </c>
      <c r="E38" s="35">
        <v>0</v>
      </c>
      <c r="F38" s="35">
        <v>24360</v>
      </c>
      <c r="G38" s="37">
        <v>0.03</v>
      </c>
      <c r="H38" s="35">
        <v>730.8</v>
      </c>
      <c r="I38" s="35">
        <v>0</v>
      </c>
      <c r="J38" s="35">
        <v>25091</v>
      </c>
      <c r="K38" s="35">
        <v>25091</v>
      </c>
      <c r="L38" s="36">
        <v>360</v>
      </c>
      <c r="M38" s="36">
        <v>0</v>
      </c>
      <c r="N38" s="36">
        <v>0</v>
      </c>
      <c r="O38" s="36">
        <v>0</v>
      </c>
      <c r="P38" s="36">
        <v>0</v>
      </c>
      <c r="Q38" s="35">
        <f t="shared" si="0"/>
        <v>25451</v>
      </c>
    </row>
    <row r="39" spans="1:17">
      <c r="A39" s="40">
        <v>65</v>
      </c>
      <c r="B39" s="39">
        <v>113</v>
      </c>
      <c r="C39" s="38" t="s">
        <v>35</v>
      </c>
      <c r="D39" s="35">
        <v>24360</v>
      </c>
      <c r="E39" s="35">
        <v>0</v>
      </c>
      <c r="F39" s="35">
        <v>24360</v>
      </c>
      <c r="G39" s="37">
        <v>0.03</v>
      </c>
      <c r="H39" s="35">
        <v>730.8</v>
      </c>
      <c r="I39" s="35">
        <v>0</v>
      </c>
      <c r="J39" s="35">
        <v>25091</v>
      </c>
      <c r="K39" s="35">
        <v>25091</v>
      </c>
      <c r="L39" s="36">
        <v>600</v>
      </c>
      <c r="M39" s="36">
        <v>0</v>
      </c>
      <c r="N39" s="36">
        <v>0</v>
      </c>
      <c r="O39" s="36">
        <v>0</v>
      </c>
      <c r="P39" s="36">
        <v>0</v>
      </c>
      <c r="Q39" s="35">
        <f t="shared" si="0"/>
        <v>25691</v>
      </c>
    </row>
    <row r="40" spans="1:17">
      <c r="A40" s="40">
        <v>68</v>
      </c>
      <c r="B40" s="39">
        <v>113</v>
      </c>
      <c r="C40" s="38" t="s">
        <v>46</v>
      </c>
      <c r="D40" s="35">
        <v>28500</v>
      </c>
      <c r="E40" s="35">
        <v>0</v>
      </c>
      <c r="F40" s="35">
        <v>28500</v>
      </c>
      <c r="G40" s="37">
        <v>0.03</v>
      </c>
      <c r="H40" s="35">
        <v>855</v>
      </c>
      <c r="I40" s="35">
        <v>0</v>
      </c>
      <c r="J40" s="35">
        <v>29355</v>
      </c>
      <c r="K40" s="35">
        <v>29355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5">
        <f t="shared" si="0"/>
        <v>29355</v>
      </c>
    </row>
    <row r="41" spans="1:17">
      <c r="A41" s="40">
        <v>71</v>
      </c>
      <c r="B41" s="39">
        <v>113</v>
      </c>
      <c r="C41" s="38" t="s">
        <v>34</v>
      </c>
      <c r="D41" s="35">
        <v>22703</v>
      </c>
      <c r="E41" s="35">
        <v>0</v>
      </c>
      <c r="F41" s="35">
        <v>22703</v>
      </c>
      <c r="G41" s="37">
        <v>0.03</v>
      </c>
      <c r="H41" s="35">
        <v>681.09</v>
      </c>
      <c r="I41" s="35">
        <v>0</v>
      </c>
      <c r="J41" s="35">
        <v>23384</v>
      </c>
      <c r="K41" s="35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5">
        <f t="shared" si="0"/>
        <v>0</v>
      </c>
    </row>
    <row r="42" spans="1:17">
      <c r="A42" s="40">
        <v>72</v>
      </c>
      <c r="B42" s="39">
        <v>113</v>
      </c>
      <c r="C42" s="38" t="s">
        <v>34</v>
      </c>
      <c r="D42" s="35">
        <v>22703</v>
      </c>
      <c r="E42" s="35">
        <v>0</v>
      </c>
      <c r="F42" s="35">
        <v>22703</v>
      </c>
      <c r="G42" s="37">
        <v>0.03</v>
      </c>
      <c r="H42" s="35">
        <v>681.09</v>
      </c>
      <c r="I42" s="35">
        <v>0</v>
      </c>
      <c r="J42" s="35">
        <v>23384</v>
      </c>
      <c r="K42" s="35">
        <v>20460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5">
        <f t="shared" si="0"/>
        <v>20460</v>
      </c>
    </row>
    <row r="43" spans="1:17">
      <c r="A43" s="40">
        <v>73</v>
      </c>
      <c r="B43" s="39">
        <v>113</v>
      </c>
      <c r="C43" s="38" t="s">
        <v>34</v>
      </c>
      <c r="D43" s="35">
        <v>22703</v>
      </c>
      <c r="E43" s="35">
        <v>0</v>
      </c>
      <c r="F43" s="35">
        <v>22703</v>
      </c>
      <c r="G43" s="37">
        <v>0.03</v>
      </c>
      <c r="H43" s="35">
        <v>681.09</v>
      </c>
      <c r="I43" s="35">
        <v>0</v>
      </c>
      <c r="J43" s="35">
        <v>23384</v>
      </c>
      <c r="K43" s="35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5">
        <f t="shared" si="0"/>
        <v>0</v>
      </c>
    </row>
    <row r="44" spans="1:17">
      <c r="A44" s="40" t="s">
        <v>47</v>
      </c>
      <c r="B44" s="39">
        <v>113</v>
      </c>
      <c r="C44" s="38" t="s">
        <v>48</v>
      </c>
      <c r="D44" s="35">
        <v>0</v>
      </c>
      <c r="E44" s="35">
        <v>0</v>
      </c>
      <c r="F44" s="35">
        <v>0</v>
      </c>
      <c r="G44" s="37">
        <v>0</v>
      </c>
      <c r="H44" s="35">
        <v>0</v>
      </c>
      <c r="I44" s="35">
        <v>0</v>
      </c>
      <c r="J44" s="35">
        <v>0</v>
      </c>
      <c r="K44" s="35">
        <v>0</v>
      </c>
      <c r="L44" s="36">
        <v>0</v>
      </c>
      <c r="M44" s="36">
        <v>0</v>
      </c>
      <c r="N44" s="36">
        <v>6000</v>
      </c>
      <c r="O44" s="36">
        <v>0</v>
      </c>
      <c r="P44" s="36">
        <v>0</v>
      </c>
      <c r="Q44" s="35">
        <f t="shared" si="0"/>
        <v>6000</v>
      </c>
    </row>
    <row r="45" spans="1:17">
      <c r="A45" s="40">
        <v>79</v>
      </c>
      <c r="B45" s="39">
        <v>113</v>
      </c>
      <c r="C45" s="38" t="s">
        <v>27</v>
      </c>
      <c r="D45" s="35">
        <v>64066</v>
      </c>
      <c r="E45" s="35">
        <v>0</v>
      </c>
      <c r="F45" s="35">
        <v>64066</v>
      </c>
      <c r="G45" s="37">
        <v>0.03</v>
      </c>
      <c r="H45" s="35">
        <v>1921.98</v>
      </c>
      <c r="I45" s="35">
        <v>0</v>
      </c>
      <c r="J45" s="35">
        <v>65988</v>
      </c>
      <c r="K45" s="35">
        <v>65988</v>
      </c>
      <c r="L45" s="36">
        <v>540</v>
      </c>
      <c r="M45" s="36">
        <v>0</v>
      </c>
      <c r="N45" s="36">
        <v>0</v>
      </c>
      <c r="O45" s="36">
        <v>0</v>
      </c>
      <c r="P45" s="36">
        <v>0</v>
      </c>
      <c r="Q45" s="35">
        <f t="shared" si="0"/>
        <v>66528</v>
      </c>
    </row>
    <row r="46" spans="1:17">
      <c r="A46" s="40">
        <v>80</v>
      </c>
      <c r="B46" s="39">
        <v>113</v>
      </c>
      <c r="C46" s="38" t="s">
        <v>27</v>
      </c>
      <c r="D46" s="35">
        <v>64066</v>
      </c>
      <c r="E46" s="35">
        <v>0</v>
      </c>
      <c r="F46" s="35">
        <v>64066</v>
      </c>
      <c r="G46" s="37">
        <v>0.03</v>
      </c>
      <c r="H46" s="35">
        <v>1921.98</v>
      </c>
      <c r="I46" s="35">
        <v>0</v>
      </c>
      <c r="J46" s="35">
        <v>65988</v>
      </c>
      <c r="K46" s="35">
        <v>65988</v>
      </c>
      <c r="L46" s="36">
        <v>360</v>
      </c>
      <c r="M46" s="36">
        <v>0</v>
      </c>
      <c r="N46" s="36">
        <v>0</v>
      </c>
      <c r="O46" s="36">
        <v>0</v>
      </c>
      <c r="P46" s="36">
        <v>0</v>
      </c>
      <c r="Q46" s="35">
        <f t="shared" si="0"/>
        <v>66348</v>
      </c>
    </row>
    <row r="47" spans="1:17">
      <c r="A47" s="40">
        <v>84</v>
      </c>
      <c r="B47" s="39">
        <v>113</v>
      </c>
      <c r="C47" s="38" t="s">
        <v>49</v>
      </c>
      <c r="D47" s="35">
        <v>46747</v>
      </c>
      <c r="E47" s="35">
        <v>0</v>
      </c>
      <c r="F47" s="35">
        <v>46747</v>
      </c>
      <c r="G47" s="37">
        <v>0.03</v>
      </c>
      <c r="H47" s="35">
        <v>1402.41</v>
      </c>
      <c r="I47" s="35">
        <v>0</v>
      </c>
      <c r="J47" s="35">
        <v>48149</v>
      </c>
      <c r="K47" s="35">
        <v>45742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5">
        <f t="shared" si="0"/>
        <v>45742</v>
      </c>
    </row>
    <row r="48" spans="1:17">
      <c r="A48" s="40">
        <v>85</v>
      </c>
      <c r="B48" s="39">
        <v>113</v>
      </c>
      <c r="C48" s="38" t="s">
        <v>50</v>
      </c>
      <c r="D48" s="35">
        <v>46747</v>
      </c>
      <c r="E48" s="35">
        <v>0</v>
      </c>
      <c r="F48" s="35">
        <v>46747</v>
      </c>
      <c r="G48" s="37">
        <v>0.03</v>
      </c>
      <c r="H48" s="35">
        <v>1402.41</v>
      </c>
      <c r="I48" s="35">
        <v>0</v>
      </c>
      <c r="J48" s="35">
        <v>48149</v>
      </c>
      <c r="K48" s="35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5">
        <f t="shared" si="0"/>
        <v>0</v>
      </c>
    </row>
    <row r="49" spans="1:17">
      <c r="A49" s="40">
        <v>86</v>
      </c>
      <c r="B49" s="39">
        <v>113</v>
      </c>
      <c r="C49" s="38" t="s">
        <v>51</v>
      </c>
      <c r="D49" s="35">
        <v>40078</v>
      </c>
      <c r="E49" s="35">
        <v>0</v>
      </c>
      <c r="F49" s="35">
        <v>40078</v>
      </c>
      <c r="G49" s="37">
        <v>0.03</v>
      </c>
      <c r="H49" s="35">
        <v>1202.3399999999999</v>
      </c>
      <c r="I49" s="35">
        <v>0</v>
      </c>
      <c r="J49" s="35">
        <v>41280</v>
      </c>
      <c r="K49" s="35">
        <v>41280</v>
      </c>
      <c r="L49" s="36">
        <v>1320</v>
      </c>
      <c r="M49" s="36">
        <v>0</v>
      </c>
      <c r="N49" s="36">
        <v>0</v>
      </c>
      <c r="O49" s="36">
        <v>0</v>
      </c>
      <c r="P49" s="36">
        <v>0</v>
      </c>
      <c r="Q49" s="35">
        <f t="shared" si="0"/>
        <v>42600</v>
      </c>
    </row>
    <row r="50" spans="1:17">
      <c r="A50" s="40">
        <v>87</v>
      </c>
      <c r="B50" s="39">
        <v>113</v>
      </c>
      <c r="C50" s="38" t="s">
        <v>25</v>
      </c>
      <c r="D50" s="35">
        <v>40078</v>
      </c>
      <c r="E50" s="35">
        <v>0</v>
      </c>
      <c r="F50" s="35">
        <v>40078</v>
      </c>
      <c r="G50" s="37">
        <v>0.03</v>
      </c>
      <c r="H50" s="35">
        <v>1202</v>
      </c>
      <c r="I50" s="35">
        <v>0</v>
      </c>
      <c r="J50" s="35">
        <v>41280</v>
      </c>
      <c r="K50" s="35">
        <v>41280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5">
        <f t="shared" si="0"/>
        <v>41280</v>
      </c>
    </row>
    <row r="51" spans="1:17">
      <c r="A51" s="40">
        <v>88</v>
      </c>
      <c r="B51" s="39">
        <v>113</v>
      </c>
      <c r="C51" s="38" t="s">
        <v>52</v>
      </c>
      <c r="D51" s="35">
        <v>40078</v>
      </c>
      <c r="E51" s="35">
        <v>0</v>
      </c>
      <c r="F51" s="35">
        <v>40078</v>
      </c>
      <c r="G51" s="37">
        <v>0.03</v>
      </c>
      <c r="H51" s="35">
        <v>1202.3399999999999</v>
      </c>
      <c r="I51" s="35">
        <v>0</v>
      </c>
      <c r="J51" s="35">
        <v>41280</v>
      </c>
      <c r="K51" s="35">
        <v>39140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5">
        <f t="shared" si="0"/>
        <v>39140</v>
      </c>
    </row>
    <row r="52" spans="1:17">
      <c r="A52" s="40">
        <v>89</v>
      </c>
      <c r="B52" s="39">
        <v>113</v>
      </c>
      <c r="C52" s="38" t="s">
        <v>52</v>
      </c>
      <c r="D52" s="35">
        <v>40078</v>
      </c>
      <c r="E52" s="35">
        <v>0</v>
      </c>
      <c r="F52" s="35">
        <v>40078</v>
      </c>
      <c r="G52" s="37">
        <v>0.03</v>
      </c>
      <c r="H52" s="35">
        <v>1202</v>
      </c>
      <c r="I52" s="35">
        <v>0</v>
      </c>
      <c r="J52" s="35">
        <v>41280</v>
      </c>
      <c r="K52" s="35">
        <v>39000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5">
        <f t="shared" si="0"/>
        <v>39000</v>
      </c>
    </row>
    <row r="53" spans="1:17">
      <c r="A53" s="40">
        <v>90</v>
      </c>
      <c r="B53" s="39">
        <v>113</v>
      </c>
      <c r="C53" s="38" t="s">
        <v>53</v>
      </c>
      <c r="D53" s="35">
        <v>0</v>
      </c>
      <c r="E53" s="35">
        <v>79750</v>
      </c>
      <c r="F53" s="35">
        <v>79750</v>
      </c>
      <c r="G53" s="37">
        <v>0</v>
      </c>
      <c r="H53" s="35">
        <v>0</v>
      </c>
      <c r="I53" s="35">
        <v>0</v>
      </c>
      <c r="J53" s="35">
        <v>79750</v>
      </c>
      <c r="K53" s="35">
        <v>79750</v>
      </c>
      <c r="L53" s="36">
        <v>780</v>
      </c>
      <c r="M53" s="36">
        <v>0</v>
      </c>
      <c r="N53" s="36">
        <v>0</v>
      </c>
      <c r="O53" s="36">
        <v>0</v>
      </c>
      <c r="P53" s="36">
        <v>0</v>
      </c>
      <c r="Q53" s="35">
        <f t="shared" si="0"/>
        <v>80530</v>
      </c>
    </row>
    <row r="54" spans="1:17">
      <c r="A54" s="40" t="s">
        <v>54</v>
      </c>
      <c r="B54" s="39">
        <v>121</v>
      </c>
      <c r="C54" s="38" t="s">
        <v>31</v>
      </c>
      <c r="D54" s="35">
        <v>0</v>
      </c>
      <c r="E54" s="35">
        <v>34360</v>
      </c>
      <c r="F54" s="35">
        <v>34360</v>
      </c>
      <c r="G54" s="37">
        <v>0</v>
      </c>
      <c r="H54" s="35">
        <v>0</v>
      </c>
      <c r="I54" s="35">
        <v>0</v>
      </c>
      <c r="J54" s="35">
        <v>34360</v>
      </c>
      <c r="K54" s="35">
        <v>34360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5">
        <f t="shared" si="0"/>
        <v>34360</v>
      </c>
    </row>
    <row r="55" spans="1:17">
      <c r="A55" s="40" t="s">
        <v>55</v>
      </c>
      <c r="B55" s="39">
        <v>121</v>
      </c>
      <c r="C55" s="38" t="s">
        <v>31</v>
      </c>
      <c r="D55" s="35">
        <v>0</v>
      </c>
      <c r="E55" s="35">
        <v>34360</v>
      </c>
      <c r="F55" s="35">
        <v>34360</v>
      </c>
      <c r="G55" s="37">
        <v>0</v>
      </c>
      <c r="H55" s="35">
        <v>0</v>
      </c>
      <c r="I55" s="35">
        <v>0</v>
      </c>
      <c r="J55" s="35">
        <v>34360</v>
      </c>
      <c r="K55" s="35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5">
        <f t="shared" si="0"/>
        <v>0</v>
      </c>
    </row>
    <row r="56" spans="1:17">
      <c r="A56" s="40" t="s">
        <v>56</v>
      </c>
      <c r="B56" s="39">
        <v>121</v>
      </c>
      <c r="C56" s="38" t="s">
        <v>46</v>
      </c>
      <c r="D56" s="35">
        <v>0</v>
      </c>
      <c r="E56" s="35">
        <v>23385</v>
      </c>
      <c r="F56" s="35">
        <v>23385</v>
      </c>
      <c r="G56" s="37">
        <v>0</v>
      </c>
      <c r="H56" s="35">
        <v>0</v>
      </c>
      <c r="I56" s="35">
        <v>0</v>
      </c>
      <c r="J56" s="35">
        <v>23385</v>
      </c>
      <c r="K56" s="35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5">
        <f t="shared" si="0"/>
        <v>0</v>
      </c>
    </row>
    <row r="57" spans="1:17">
      <c r="A57" s="17"/>
      <c r="B57" s="18"/>
      <c r="C57" s="41" t="s">
        <v>57</v>
      </c>
      <c r="D57" s="19"/>
      <c r="E57" s="19"/>
      <c r="F57" s="19"/>
      <c r="G57" s="20"/>
      <c r="H57" s="19"/>
      <c r="I57" s="19"/>
      <c r="J57" s="19"/>
      <c r="K57" s="19"/>
      <c r="L57" s="21"/>
      <c r="M57" s="21"/>
      <c r="N57" s="21"/>
      <c r="O57" s="21"/>
      <c r="P57" s="21"/>
      <c r="Q57" s="19"/>
    </row>
    <row r="58" spans="1:17">
      <c r="A58" s="34">
        <v>94</v>
      </c>
      <c r="B58" s="33">
        <v>113</v>
      </c>
      <c r="C58" s="32" t="s">
        <v>25</v>
      </c>
      <c r="D58" s="29">
        <v>0</v>
      </c>
      <c r="E58" s="29">
        <v>40078</v>
      </c>
      <c r="F58" s="29">
        <v>40078</v>
      </c>
      <c r="G58" s="31"/>
      <c r="H58" s="29">
        <v>0</v>
      </c>
      <c r="I58" s="29">
        <v>0</v>
      </c>
      <c r="J58" s="29">
        <v>40078</v>
      </c>
      <c r="K58" s="29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29">
        <f>SUM(K58:P58)</f>
        <v>0</v>
      </c>
    </row>
    <row r="59" spans="1:17" s="24" customFormat="1" ht="12">
      <c r="A59" s="28"/>
      <c r="C59" s="27" t="s">
        <v>22</v>
      </c>
      <c r="D59" s="25">
        <f>SUM(D10:D58)</f>
        <v>1348641</v>
      </c>
      <c r="E59" s="25">
        <f>SUM(E10:E58)</f>
        <v>211933</v>
      </c>
      <c r="F59" s="25">
        <f>SUM(F10:F58)</f>
        <v>1560574</v>
      </c>
      <c r="G59" s="25"/>
      <c r="H59" s="25">
        <f t="shared" ref="H59:Q59" si="1">SUM(H10:H58)</f>
        <v>40458.509999999995</v>
      </c>
      <c r="I59" s="25">
        <f t="shared" si="1"/>
        <v>0</v>
      </c>
      <c r="J59" s="25">
        <f t="shared" si="1"/>
        <v>1601031</v>
      </c>
      <c r="K59" s="25">
        <f t="shared" si="1"/>
        <v>1076808</v>
      </c>
      <c r="L59" s="26">
        <f t="shared" si="1"/>
        <v>12300</v>
      </c>
      <c r="M59" s="26">
        <f t="shared" si="1"/>
        <v>0</v>
      </c>
      <c r="N59" s="26">
        <f t="shared" si="1"/>
        <v>6000</v>
      </c>
      <c r="O59" s="26">
        <f t="shared" si="1"/>
        <v>0</v>
      </c>
      <c r="P59" s="26">
        <f t="shared" si="1"/>
        <v>0</v>
      </c>
      <c r="Q59" s="25">
        <f t="shared" si="1"/>
        <v>1095108</v>
      </c>
    </row>
    <row r="60" spans="1:17">
      <c r="A60" s="16"/>
    </row>
    <row r="62" spans="1:17">
      <c r="A62" s="2" t="s">
        <v>24</v>
      </c>
    </row>
    <row r="63" spans="1:17">
      <c r="A63" s="23"/>
      <c r="C63" s="23"/>
      <c r="D63" s="23"/>
      <c r="E63" s="23"/>
    </row>
  </sheetData>
  <mergeCells count="20">
    <mergeCell ref="A2:Q2"/>
    <mergeCell ref="A3:Q3"/>
    <mergeCell ref="A4:Q4"/>
    <mergeCell ref="A5:D5"/>
    <mergeCell ref="P5:Q5"/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</mergeCells>
  <printOptions horizontalCentered="1"/>
  <pageMargins left="0" right="0" top="0" bottom="0" header="0.5" footer="0.5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RD MAINT SALARY SCHEDULE</vt:lpstr>
      <vt:lpstr>'RD MAINT SALARY SCHEDULE'!Print_Titles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2013-02-01T22:18:47Z</cp:lastPrinted>
  <dcterms:created xsi:type="dcterms:W3CDTF">2012-12-21T22:49:58Z</dcterms:created>
  <dcterms:modified xsi:type="dcterms:W3CDTF">2013-03-18T21:18:39Z</dcterms:modified>
</cp:coreProperties>
</file>