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70" windowWidth="18555" windowHeight="10995"/>
  </bookViews>
  <sheets>
    <sheet name="PPCPS BDS  Fy14" sheetId="1" r:id="rId1"/>
  </sheets>
  <definedNames>
    <definedName name="_xlnm.Print_Area" localSheetId="0" xml:space="preserve">                                      'PPCPS BDS  Fy14'!$A$1:$E$49</definedName>
  </definedNames>
  <calcPr calcId="145621"/>
</workbook>
</file>

<file path=xl/calcChain.xml><?xml version="1.0" encoding="utf-8"?>
<calcChain xmlns="http://schemas.openxmlformats.org/spreadsheetml/2006/main">
  <c r="D29" i="1" l="1"/>
  <c r="D18" i="1"/>
  <c r="D33" i="1" l="1"/>
  <c r="D40" i="1" s="1"/>
</calcChain>
</file>

<file path=xl/comments1.xml><?xml version="1.0" encoding="utf-8"?>
<comments xmlns="http://schemas.openxmlformats.org/spreadsheetml/2006/main">
  <authors>
    <author>Miguel Escaname</author>
  </authors>
  <commentList>
    <comment ref="C38" authorId="0">
      <text>
        <r>
          <rPr>
            <sz val="8"/>
            <color indexed="81"/>
            <rFont val="Tahoma"/>
            <family val="2"/>
          </rPr>
          <t>Amount is part of the $336,081.00 already reflected in ALIO Account. (For FY 14)</t>
        </r>
      </text>
    </comment>
  </commentList>
</comments>
</file>

<file path=xl/sharedStrings.xml><?xml version="1.0" encoding="utf-8"?>
<sst xmlns="http://schemas.openxmlformats.org/spreadsheetml/2006/main" count="50" uniqueCount="48">
  <si>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</si>
  <si>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</si>
  <si>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</si>
  <si>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</si>
  <si>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</si>
  <si>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</si>
  <si>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</si>
  <si>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</si>
  <si>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</si>
  <si>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</si>
  <si>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</si>
  <si>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</si>
  <si>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</si>
  <si>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</si>
  <si>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Supplies </t>
  </si>
  <si>
    <t>PPCPS-BDS - Medical and Laboratory Supplies</t>
  </si>
  <si>
    <t>PPCPS-BDS - Other Miscelleneous Supplies</t>
  </si>
  <si>
    <t>PPCPS-BDS - Professional</t>
  </si>
  <si>
    <t xml:space="preserve">Other </t>
  </si>
  <si>
    <t>TOTAL APPROPRIATION</t>
  </si>
  <si>
    <t xml:space="preserve">PPCPS-BDS - Revenue </t>
  </si>
  <si>
    <t>DEPARTMENT HEAD SIGNATURE</t>
  </si>
  <si>
    <t>APPROVED COMMISSIONER'S COURT</t>
  </si>
  <si>
    <t>DATE</t>
  </si>
  <si>
    <t>ATTEST CO. CLERK</t>
  </si>
  <si>
    <t xml:space="preserve">ACCOUNT NUMBER:   4-1293-441-00-340-047-4-XXX    PPCPS-BDS       </t>
  </si>
  <si>
    <t>4-1293-441-00-340-047-4-604</t>
  </si>
  <si>
    <t>4-1293-441-00-340-047-4-619</t>
  </si>
  <si>
    <t>4-1293-441-00-340-047-4-320</t>
  </si>
  <si>
    <t>4-1293-331-12-340-047-4-000</t>
  </si>
  <si>
    <t>DATE:   January 02, 2014</t>
  </si>
  <si>
    <t>4-1293-441-00-340-047-4-550</t>
  </si>
  <si>
    <t>PPCPS-BDS - Printing &amp; Binding</t>
  </si>
  <si>
    <t>4-1293-441-00-340-047-4-603</t>
  </si>
  <si>
    <t>PPCPS-BDS - Educational / Instructional Supplies</t>
  </si>
  <si>
    <t>4-1293-441-00-340-047-4-601</t>
  </si>
  <si>
    <t>4-1293-441-00-340-047-4-745</t>
  </si>
  <si>
    <t xml:space="preserve">PPCPS-BDS - Computer Equipment </t>
  </si>
  <si>
    <t>4-1293-441-00-340-047-4-336</t>
  </si>
  <si>
    <t xml:space="preserve">PPCPS-BDS - Computer Services </t>
  </si>
  <si>
    <t>4-1293-441-00-340-047-4-747</t>
  </si>
  <si>
    <t>PPCPS-BDS - Software</t>
  </si>
  <si>
    <t>4-1293-391-01-000-100-4-000</t>
  </si>
  <si>
    <t>4-1100-491-01-000-293-4-891</t>
  </si>
  <si>
    <r>
      <t xml:space="preserve">Transfer In - General Fund </t>
    </r>
    <r>
      <rPr>
        <b/>
        <sz val="10"/>
        <color rgb="FFFF0000"/>
        <rFont val="Arial"/>
        <family val="2"/>
      </rPr>
      <t xml:space="preserve">(DO NOT POST) </t>
    </r>
  </si>
  <si>
    <r>
      <t xml:space="preserve">Transfers Out - Health Grants </t>
    </r>
    <r>
      <rPr>
        <b/>
        <sz val="10"/>
        <color rgb="FFFF0000"/>
        <rFont val="Arial"/>
        <family val="2"/>
      </rPr>
      <t>(DO NOT POST)</t>
    </r>
  </si>
  <si>
    <t xml:space="preserve">REASON:  To appropriate the PPCPS-BDS grant award for FY 14.    </t>
  </si>
  <si>
    <t>PPCPS-BDS - Office &amp; Computer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</si>
</sst>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4" fillId="0" borderId="5" xfId="1" applyFont="1" applyBorder="1"/>
    <xf numFmtId="0" fontId="0" fillId="0" borderId="0" xfId="0" applyFill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Fill="1" applyBorder="1"/>
    <xf numFmtId="0" fontId="5" fillId="0" borderId="6" xfId="0" applyFont="1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5"/>
  <sheetViews>
    <sheetView tabSelected="1" topLeftCell="A7" zoomScaleNormal="100" workbookViewId="0">
      <selection activeCell="D29" sqref="D29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30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25</v>
      </c>
      <c r="C4" s="4"/>
      <c r="D4" s="4"/>
    </row>
    <row r="5" spans="2:6" x14ac:dyDescent="0.2">
      <c r="B5" t="s">
        <v>2</v>
      </c>
    </row>
    <row r="6" spans="2:6" x14ac:dyDescent="0.2">
      <c r="C6" t="s">
        <v>3</v>
      </c>
    </row>
    <row r="8" spans="2:6" x14ac:dyDescent="0.2">
      <c r="B8" t="s">
        <v>4</v>
      </c>
    </row>
    <row r="10" spans="2:6" x14ac:dyDescent="0.2">
      <c r="B10" t="s">
        <v>5</v>
      </c>
      <c r="F10" t="s">
        <v>6</v>
      </c>
    </row>
    <row r="11" spans="2:6" x14ac:dyDescent="0.2">
      <c r="B11" t="s">
        <v>7</v>
      </c>
    </row>
    <row r="12" spans="2:6" ht="15" x14ac:dyDescent="0.25">
      <c r="B12" s="5" t="s">
        <v>8</v>
      </c>
      <c r="C12" s="5" t="s">
        <v>9</v>
      </c>
      <c r="D12" s="5" t="s">
        <v>10</v>
      </c>
    </row>
    <row r="13" spans="2:6" ht="15" x14ac:dyDescent="0.25">
      <c r="B13" s="6" t="s">
        <v>11</v>
      </c>
      <c r="C13" s="6" t="s">
        <v>12</v>
      </c>
      <c r="D13" s="6" t="s">
        <v>13</v>
      </c>
    </row>
    <row r="14" spans="2:6" ht="15" x14ac:dyDescent="0.25">
      <c r="B14" s="6"/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8"/>
      <c r="D16" s="9"/>
      <c r="E16" s="10"/>
    </row>
    <row r="17" spans="2:5" ht="15" x14ac:dyDescent="0.25">
      <c r="B17" s="6" t="s">
        <v>14</v>
      </c>
      <c r="C17" s="8"/>
      <c r="D17" s="9"/>
      <c r="E17" s="10"/>
    </row>
    <row r="18" spans="2:5" ht="14.25" x14ac:dyDescent="0.2">
      <c r="B18" s="7" t="s">
        <v>35</v>
      </c>
      <c r="C18" s="8" t="s">
        <v>47</v>
      </c>
      <c r="D18" s="9">
        <f>5000+9730</f>
        <v>14730</v>
      </c>
      <c r="E18" s="10"/>
    </row>
    <row r="19" spans="2:5" ht="14.25" x14ac:dyDescent="0.2">
      <c r="B19" s="7" t="s">
        <v>33</v>
      </c>
      <c r="C19" s="8" t="s">
        <v>34</v>
      </c>
      <c r="D19" s="9">
        <v>5600</v>
      </c>
      <c r="E19" s="10"/>
    </row>
    <row r="20" spans="2:5" ht="14.25" x14ac:dyDescent="0.2">
      <c r="B20" s="7" t="s">
        <v>26</v>
      </c>
      <c r="C20" s="8" t="s">
        <v>15</v>
      </c>
      <c r="D20" s="9">
        <v>7000</v>
      </c>
    </row>
    <row r="21" spans="2:5" ht="14.25" x14ac:dyDescent="0.2">
      <c r="B21" s="7" t="s">
        <v>27</v>
      </c>
      <c r="C21" s="8" t="s">
        <v>16</v>
      </c>
      <c r="D21" s="9">
        <v>1600</v>
      </c>
    </row>
    <row r="22" spans="2:5" ht="14.25" x14ac:dyDescent="0.2">
      <c r="B22" s="7" t="s">
        <v>36</v>
      </c>
      <c r="C22" s="8" t="s">
        <v>37</v>
      </c>
      <c r="D22" s="9">
        <v>14098</v>
      </c>
    </row>
    <row r="23" spans="2:5" ht="14.25" x14ac:dyDescent="0.2">
      <c r="B23" s="7"/>
      <c r="C23" s="8"/>
      <c r="D23" s="9"/>
    </row>
    <row r="24" spans="2:5" ht="14.25" x14ac:dyDescent="0.2">
      <c r="B24" s="11"/>
      <c r="C24" s="8"/>
      <c r="D24" s="9"/>
    </row>
    <row r="25" spans="2:5" ht="15" x14ac:dyDescent="0.25">
      <c r="B25" s="6" t="s">
        <v>18</v>
      </c>
      <c r="C25" s="8"/>
      <c r="D25" s="9"/>
    </row>
    <row r="26" spans="2:5" ht="14.25" x14ac:dyDescent="0.2">
      <c r="B26" s="7" t="s">
        <v>28</v>
      </c>
      <c r="C26" s="8" t="s">
        <v>17</v>
      </c>
      <c r="D26" s="9">
        <v>38445</v>
      </c>
    </row>
    <row r="27" spans="2:5" ht="14.25" x14ac:dyDescent="0.2">
      <c r="B27" s="7" t="s">
        <v>31</v>
      </c>
      <c r="C27" s="8" t="s">
        <v>32</v>
      </c>
      <c r="D27" s="9">
        <v>1500</v>
      </c>
    </row>
    <row r="28" spans="2:5" ht="14.25" x14ac:dyDescent="0.2">
      <c r="B28" s="7" t="s">
        <v>38</v>
      </c>
      <c r="C28" s="8" t="s">
        <v>39</v>
      </c>
      <c r="D28" s="9">
        <v>7360</v>
      </c>
    </row>
    <row r="29" spans="2:5" ht="14.25" x14ac:dyDescent="0.2">
      <c r="B29" s="7" t="s">
        <v>40</v>
      </c>
      <c r="C29" s="8" t="s">
        <v>41</v>
      </c>
      <c r="D29" s="9">
        <f>4987+4680</f>
        <v>9667</v>
      </c>
    </row>
    <row r="30" spans="2:5" ht="14.25" x14ac:dyDescent="0.2">
      <c r="B30" s="7"/>
      <c r="C30" s="8"/>
      <c r="D30" s="9"/>
    </row>
    <row r="31" spans="2:5" ht="14.25" x14ac:dyDescent="0.2">
      <c r="B31" s="7"/>
      <c r="C31" s="8"/>
      <c r="D31" s="9"/>
    </row>
    <row r="32" spans="2:5" ht="14.25" x14ac:dyDescent="0.2">
      <c r="B32" s="7"/>
      <c r="C32" s="8"/>
      <c r="D32" s="9"/>
    </row>
    <row r="33" spans="2:4" ht="15" x14ac:dyDescent="0.25">
      <c r="B33" s="7"/>
      <c r="C33" s="12" t="s">
        <v>19</v>
      </c>
      <c r="D33" s="9">
        <f>SUM(D15:D32)</f>
        <v>100000</v>
      </c>
    </row>
    <row r="34" spans="2:4" ht="15" x14ac:dyDescent="0.25">
      <c r="B34" s="7"/>
      <c r="C34" s="12"/>
      <c r="D34" s="9"/>
    </row>
    <row r="35" spans="2:4" ht="14.25" x14ac:dyDescent="0.2">
      <c r="B35" s="7" t="s">
        <v>29</v>
      </c>
      <c r="C35" s="8" t="s">
        <v>20</v>
      </c>
      <c r="D35" s="9">
        <v>89999</v>
      </c>
    </row>
    <row r="36" spans="2:4" ht="14.25" x14ac:dyDescent="0.2">
      <c r="B36" s="13" t="s">
        <v>42</v>
      </c>
      <c r="C36" s="8" t="s">
        <v>44</v>
      </c>
      <c r="D36" s="9">
        <v>10001</v>
      </c>
    </row>
    <row r="37" spans="2:4" ht="14.25" x14ac:dyDescent="0.2">
      <c r="B37" s="13"/>
      <c r="C37" s="14"/>
      <c r="D37" s="9"/>
    </row>
    <row r="38" spans="2:4" ht="14.25" x14ac:dyDescent="0.2">
      <c r="B38" s="13" t="s">
        <v>43</v>
      </c>
      <c r="C38" s="22" t="s">
        <v>45</v>
      </c>
      <c r="D38" s="9">
        <v>10001</v>
      </c>
    </row>
    <row r="39" spans="2:4" ht="14.25" x14ac:dyDescent="0.2">
      <c r="B39" s="7"/>
      <c r="C39" s="7"/>
      <c r="D39" s="9"/>
    </row>
    <row r="40" spans="2:4" ht="15" x14ac:dyDescent="0.25">
      <c r="B40" s="15"/>
      <c r="C40" s="16" t="s">
        <v>19</v>
      </c>
      <c r="D40" s="17">
        <f>SUM(D33)</f>
        <v>100000</v>
      </c>
    </row>
    <row r="41" spans="2:4" ht="14.25" x14ac:dyDescent="0.2">
      <c r="B41" s="15"/>
      <c r="C41" s="15"/>
      <c r="D41" s="15"/>
    </row>
    <row r="42" spans="2:4" ht="14.25" x14ac:dyDescent="0.2">
      <c r="B42" s="15"/>
      <c r="C42" s="15"/>
      <c r="D42" s="15"/>
    </row>
    <row r="43" spans="2:4" ht="14.25" x14ac:dyDescent="0.2">
      <c r="B43" s="18" t="s">
        <v>46</v>
      </c>
      <c r="C43" s="18"/>
      <c r="D43" s="18"/>
    </row>
    <row r="44" spans="2:4" ht="14.25" x14ac:dyDescent="0.2">
      <c r="B44" s="19" t="s">
        <v>6</v>
      </c>
      <c r="C44" s="19"/>
      <c r="D44" s="19"/>
    </row>
    <row r="45" spans="2:4" ht="14.25" x14ac:dyDescent="0.2">
      <c r="B45" s="15"/>
      <c r="C45" s="15"/>
      <c r="D45" s="15"/>
    </row>
    <row r="46" spans="2:4" ht="14.25" x14ac:dyDescent="0.2">
      <c r="B46" s="15" t="s">
        <v>21</v>
      </c>
      <c r="C46" s="15"/>
      <c r="D46" s="15"/>
    </row>
    <row r="47" spans="2:4" ht="14.25" x14ac:dyDescent="0.2">
      <c r="B47" s="15"/>
      <c r="C47" s="15"/>
      <c r="D47" s="15"/>
    </row>
    <row r="48" spans="2:4" ht="14.25" x14ac:dyDescent="0.2">
      <c r="B48" s="18"/>
      <c r="C48" s="18"/>
      <c r="D48" s="18"/>
    </row>
    <row r="49" spans="2:4" ht="14.25" x14ac:dyDescent="0.2">
      <c r="B49" s="15" t="s">
        <v>22</v>
      </c>
      <c r="C49" s="20" t="s">
        <v>23</v>
      </c>
      <c r="D49" s="20" t="s">
        <v>24</v>
      </c>
    </row>
    <row r="50" spans="2:4" ht="15" x14ac:dyDescent="0.2">
      <c r="D50" s="21"/>
    </row>
    <row r="55" spans="2:4" ht="15" x14ac:dyDescent="0.2">
      <c r="D55" s="21"/>
    </row>
  </sheetData>
  <printOptions horizontalCentered="1"/>
  <pageMargins left="0.25" right="0.25" top="1" bottom="1" header="0.5" footer="0.5"/>
  <pageSetup scale="8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PPCPS BDS  Fy14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2014-01-02T20:25:45Z</dcterms:created>
  <dcterms:modified xsi:type="dcterms:W3CDTF">2014-01-02T21:32:37Z</dcterms:modified>
</cp:coreProperties>
</file>