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423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6" i="1"/>
  <c r="H9"/>
  <c r="I9"/>
  <c r="J9" s="1"/>
  <c r="K9" s="1"/>
  <c r="L9" s="1"/>
  <c r="L16" l="1"/>
  <c r="M9"/>
  <c r="M16" s="1"/>
  <c r="J16"/>
  <c r="I16"/>
  <c r="I18" s="1"/>
</calcChain>
</file>

<file path=xl/sharedStrings.xml><?xml version="1.0" encoding="utf-8"?>
<sst xmlns="http://schemas.openxmlformats.org/spreadsheetml/2006/main" count="34" uniqueCount="29">
  <si>
    <t>Asset</t>
  </si>
  <si>
    <t>Hist</t>
  </si>
  <si>
    <t>Acq</t>
  </si>
  <si>
    <t>Current</t>
  </si>
  <si>
    <t>Life</t>
  </si>
  <si>
    <t>Residual</t>
  </si>
  <si>
    <t>Depreciable</t>
  </si>
  <si>
    <t>Yearly</t>
  </si>
  <si>
    <t>Number</t>
  </si>
  <si>
    <t>Description</t>
  </si>
  <si>
    <t>Cost</t>
  </si>
  <si>
    <t>Date</t>
  </si>
  <si>
    <t>Expectancy</t>
  </si>
  <si>
    <t>Value 10%</t>
  </si>
  <si>
    <t>Value</t>
  </si>
  <si>
    <t>Depreciation</t>
  </si>
  <si>
    <t>HIDALGO COUNTY, TEXAS</t>
  </si>
  <si>
    <t>PURCHASING DEPARTMENT - FIXED ASSETS DIVISION</t>
  </si>
  <si>
    <t>DEPRECIATION FORM</t>
  </si>
  <si>
    <t>Curr</t>
  </si>
  <si>
    <t>Usage (yrs)</t>
  </si>
  <si>
    <t xml:space="preserve">Acq. </t>
  </si>
  <si>
    <t>Year</t>
  </si>
  <si>
    <t>input info</t>
  </si>
  <si>
    <t>Historical Cost - Residual Value =</t>
  </si>
  <si>
    <t>Prepared By: Dago Rios</t>
  </si>
  <si>
    <t>Requested By: Martha Salazar</t>
  </si>
  <si>
    <t>Date:  2/5/2014</t>
  </si>
  <si>
    <t>INSPIRON 600M INTEL PENT M735 LAPTOP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</si>
</sst>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22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5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/>
    <xf numFmtId="0" fontId="19" fillId="24" borderId="10" xfId="0" applyFont="1" applyFill="1" applyBorder="1" applyAlignment="1">
      <alignment horizontal="center"/>
    </xf>
    <xf numFmtId="0" fontId="0" fillId="0" borderId="0" xfId="0" applyBorder="1" applyAlignment="1"/>
    <xf numFmtId="0" fontId="0" fillId="24" borderId="11" xfId="0" applyFill="1" applyBorder="1"/>
    <xf numFmtId="0" fontId="0" fillId="24" borderId="12" xfId="0" applyFill="1" applyBorder="1"/>
    <xf numFmtId="0" fontId="19" fillId="0" borderId="12" xfId="0" applyFont="1" applyFill="1" applyBorder="1"/>
    <xf numFmtId="0" fontId="0" fillId="0" borderId="12" xfId="0" applyBorder="1"/>
    <xf numFmtId="0" fontId="0" fillId="0" borderId="13" xfId="0" applyBorder="1"/>
    <xf numFmtId="0" fontId="0" fillId="24" borderId="14" xfId="0" applyFill="1" applyBorder="1"/>
    <xf numFmtId="0" fontId="0" fillId="24" borderId="15" xfId="0" applyFill="1" applyBorder="1"/>
    <xf numFmtId="0" fontId="19" fillId="0" borderId="15" xfId="0" applyFont="1" applyFill="1" applyBorder="1"/>
    <xf numFmtId="0" fontId="0" fillId="0" borderId="15" xfId="0" applyBorder="1"/>
    <xf numFmtId="0" fontId="0" fillId="0" borderId="16" xfId="0" applyBorder="1"/>
    <xf numFmtId="164" fontId="0" fillId="0" borderId="17" xfId="0" applyNumberFormat="1" applyBorder="1"/>
    <xf numFmtId="164" fontId="0" fillId="0" borderId="18" xfId="0" applyNumberFormat="1" applyBorder="1"/>
    <xf numFmtId="14" fontId="0" fillId="24" borderId="17" xfId="0" applyNumberFormat="1" applyFill="1" applyBorder="1"/>
    <xf numFmtId="164" fontId="0" fillId="24" borderId="19" xfId="0" applyNumberFormat="1" applyFill="1" applyBorder="1"/>
    <xf numFmtId="0" fontId="0" fillId="24" borderId="20" xfId="0" applyFill="1" applyBorder="1"/>
    <xf numFmtId="0" fontId="0" fillId="0" borderId="0" xfId="0" applyAlignment="1">
      <alignment horizontal="center"/>
    </xf>
    <xf numFmtId="0" fontId="19" fillId="24" borderId="12" xfId="0" applyFont="1" applyFill="1" applyBorder="1" applyAlignment="1">
      <alignment horizontal="center"/>
    </xf>
    <xf numFmtId="0" fontId="19" fillId="24" borderId="15" xfId="0" applyFont="1" applyFill="1" applyBorder="1" applyAlignment="1">
      <alignment horizontal="center"/>
    </xf>
    <xf numFmtId="0" fontId="0" fillId="24" borderId="20" xfId="0" applyFill="1" applyBorder="1" applyAlignment="1">
      <alignment horizontal="center"/>
    </xf>
    <xf numFmtId="1" fontId="0" fillId="24" borderId="19" xfId="0" applyNumberFormat="1" applyFill="1" applyBorder="1" applyAlignment="1">
      <alignment horizontal="center"/>
    </xf>
    <xf numFmtId="1" fontId="0" fillId="24" borderId="17" xfId="0" applyNumberFormat="1" applyFill="1" applyBorder="1" applyAlignment="1">
      <alignment horizontal="center"/>
    </xf>
    <xf numFmtId="0" fontId="0" fillId="24" borderId="17" xfId="0" applyFill="1" applyBorder="1" applyAlignment="1">
      <alignment horizontal="center"/>
    </xf>
    <xf numFmtId="38" fontId="19" fillId="0" borderId="19" xfId="0" applyNumberFormat="1" applyFont="1" applyFill="1" applyBorder="1"/>
    <xf numFmtId="0" fontId="0" fillId="0" borderId="20" xfId="0" applyFill="1" applyBorder="1"/>
    <xf numFmtId="0" fontId="0" fillId="25" borderId="20" xfId="0" applyFill="1" applyBorder="1"/>
    <xf numFmtId="164" fontId="0" fillId="0" borderId="15" xfId="0" applyNumberFormat="1" applyBorder="1"/>
    <xf numFmtId="164" fontId="0" fillId="0" borderId="16" xfId="0" applyNumberFormat="1" applyBorder="1"/>
    <xf numFmtId="0" fontId="19" fillId="26" borderId="22" xfId="42" applyFont="1" applyFill="1" applyBorder="1" applyAlignment="1">
      <alignment horizontal="center"/>
    </xf>
    <xf numFmtId="0" fontId="19" fillId="26" borderId="22" xfId="44" applyFont="1" applyFill="1" applyBorder="1" applyAlignment="1">
      <alignment horizontal="center"/>
    </xf>
    <xf numFmtId="0" fontId="19" fillId="26" borderId="22" xfId="46" applyFont="1" applyFill="1" applyBorder="1" applyAlignment="1">
      <alignment horizontal="center"/>
    </xf>
    <xf numFmtId="14" fontId="19" fillId="24" borderId="17" xfId="0" applyNumberFormat="1" applyFont="1" applyFill="1" applyBorder="1"/>
    <xf numFmtId="0" fontId="0" fillId="24" borderId="12" xfId="0" applyFill="1" applyBorder="1" applyAlignment="1">
      <alignment horizontal="center"/>
    </xf>
    <xf numFmtId="0" fontId="0" fillId="24" borderId="15" xfId="0" applyFill="1" applyBorder="1" applyAlignment="1">
      <alignment horizontal="center"/>
    </xf>
    <xf numFmtId="0" fontId="19" fillId="26" borderId="11" xfId="42" applyFont="1" applyFill="1" applyBorder="1" applyAlignment="1">
      <alignment horizontal="center"/>
    </xf>
    <xf numFmtId="164" fontId="0" fillId="24" borderId="12" xfId="0" applyNumberFormat="1" applyFill="1" applyBorder="1"/>
    <xf numFmtId="14" fontId="0" fillId="24" borderId="12" xfId="0" applyNumberFormat="1" applyFill="1" applyBorder="1"/>
    <xf numFmtId="1" fontId="0" fillId="24" borderId="12" xfId="0" applyNumberFormat="1" applyFill="1" applyBorder="1" applyAlignment="1">
      <alignment horizontal="center"/>
    </xf>
    <xf numFmtId="38" fontId="19" fillId="0" borderId="12" xfId="0" applyNumberFormat="1" applyFont="1" applyFill="1" applyBorder="1"/>
    <xf numFmtId="164" fontId="0" fillId="0" borderId="12" xfId="0" applyNumberFormat="1" applyBorder="1"/>
    <xf numFmtId="164" fontId="0" fillId="0" borderId="23" xfId="0" applyNumberFormat="1" applyBorder="1"/>
    <xf numFmtId="164" fontId="0" fillId="0" borderId="24" xfId="0" applyNumberFormat="1" applyBorder="1"/>
    <xf numFmtId="164" fontId="0" fillId="0" borderId="25" xfId="0" applyNumberFormat="1" applyBorder="1"/>
    <xf numFmtId="0" fontId="0" fillId="27" borderId="12" xfId="0" applyFill="1" applyBorder="1"/>
    <xf numFmtId="0" fontId="0" fillId="27" borderId="15" xfId="0" applyFill="1" applyBorder="1"/>
    <xf numFmtId="0" fontId="21" fillId="0" borderId="0" xfId="0" applyFont="1"/>
    <xf numFmtId="164" fontId="21" fillId="0" borderId="26" xfId="0" applyNumberFormat="1" applyFont="1" applyBorder="1"/>
    <xf numFmtId="0" fontId="21" fillId="0" borderId="0" xfId="0" applyFont="1" applyAlignment="1">
      <alignment horizontal="center"/>
    </xf>
    <xf numFmtId="164" fontId="21" fillId="27" borderId="26" xfId="0" applyNumberFormat="1" applyFont="1" applyFill="1" applyBorder="1"/>
    <xf numFmtId="0" fontId="0" fillId="28" borderId="12" xfId="0" applyFill="1" applyBorder="1"/>
    <xf numFmtId="0" fontId="0" fillId="28" borderId="15" xfId="0" applyFill="1" applyBorder="1"/>
    <xf numFmtId="164" fontId="21" fillId="28" borderId="26" xfId="0" applyNumberFormat="1" applyFont="1" applyFill="1" applyBorder="1"/>
    <xf numFmtId="0" fontId="21" fillId="0" borderId="0" xfId="0" applyFont="1" applyAlignment="1">
      <alignment horizontal="right"/>
    </xf>
    <xf numFmtId="0" fontId="19" fillId="26" borderId="14" xfId="46" applyFont="1" applyFill="1" applyBorder="1" applyAlignment="1">
      <alignment horizontal="center"/>
    </xf>
    <xf numFmtId="164" fontId="0" fillId="24" borderId="15" xfId="0" applyNumberFormat="1" applyFill="1" applyBorder="1"/>
    <xf numFmtId="14" fontId="0" fillId="24" borderId="15" xfId="0" applyNumberFormat="1" applyFill="1" applyBorder="1"/>
    <xf numFmtId="1" fontId="0" fillId="24" borderId="15" xfId="0" applyNumberFormat="1" applyFill="1" applyBorder="1" applyAlignment="1">
      <alignment horizontal="center"/>
    </xf>
    <xf numFmtId="38" fontId="19" fillId="0" borderId="15" xfId="0" applyNumberFormat="1" applyFont="1" applyFill="1" applyBorder="1"/>
    <xf numFmtId="0" fontId="1" fillId="26" borderId="12" xfId="42" applyFont="1" applyFill="1" applyBorder="1"/>
    <xf numFmtId="0" fontId="1" fillId="26" borderId="17" xfId="42" applyFont="1" applyFill="1" applyBorder="1"/>
    <xf numFmtId="0" fontId="1" fillId="26" borderId="17" xfId="44" applyFont="1" applyFill="1" applyBorder="1"/>
    <xf numFmtId="0" fontId="1" fillId="26" borderId="17" xfId="46" applyFont="1" applyFill="1" applyBorder="1"/>
    <xf numFmtId="0" fontId="1" fillId="26" borderId="15" xfId="46" applyFont="1" applyFill="1" applyBorder="1"/>
    <xf numFmtId="0" fontId="0" fillId="0" borderId="0" xfId="0" applyAlignment="1">
      <alignment horizontal="left"/>
    </xf>
    <xf numFmtId="0" fontId="1" fillId="0" borderId="21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1" fillId="0" borderId="20" xfId="0" applyFont="1" applyBorder="1" applyAlignment="1">
      <alignment horizontal="left"/>
    </xf>
    <xf numFmtId="0" fontId="0" fillId="0" borderId="20" xfId="0" applyBorder="1" applyAlignment="1">
      <alignment horizontal="left"/>
    </xf>
  </cellXfs>
  <cellStyles count="5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 2" xfId="43"/>
    <cellStyle name="Currency 3" xfId="45"/>
    <cellStyle name="Currency 5" xfId="47"/>
    <cellStyle name="Currency 6" xfId="49"/>
    <cellStyle name="Currency 8" xfId="5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 2" xfId="42"/>
    <cellStyle name="Normal 3" xfId="44"/>
    <cellStyle name="Normal 5" xfId="46"/>
    <cellStyle name="Normal 6" xfId="48"/>
    <cellStyle name="Normal 8" xfId="5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workbookViewId="0">
      <selection activeCell="F12" sqref="F12"/>
    </sheetView>
  </sheetViews>
  <sheetFormatPr defaultRowHeight="12.75"/>
  <cols>
    <col min="2" max="2" width="40.42578125" bestFit="1" customWidth="1"/>
    <col min="3" max="4" width="10.140625" bestFit="1" customWidth="1"/>
    <col min="5" max="5" width="9.140625" style="19"/>
    <col min="7" max="7" width="10.85546875" style="19" bestFit="1" customWidth="1"/>
    <col min="8" max="8" width="10.5703125" bestFit="1" customWidth="1"/>
    <col min="9" max="10" width="10.140625" bestFit="1" customWidth="1"/>
    <col min="12" max="12" width="16.42578125" customWidth="1"/>
    <col min="13" max="13" width="11.85546875" customWidth="1"/>
  </cols>
  <sheetData>
    <row r="1" spans="1:13" ht="13.5" thickBot="1"/>
    <row r="2" spans="1:13" ht="13.5" thickBot="1">
      <c r="A2" s="66" t="s">
        <v>16</v>
      </c>
      <c r="B2" s="66"/>
      <c r="C2" s="66"/>
      <c r="D2" s="1"/>
      <c r="E2" s="2" t="s">
        <v>23</v>
      </c>
      <c r="J2" s="67" t="s">
        <v>25</v>
      </c>
      <c r="K2" s="68"/>
      <c r="L2" s="68"/>
    </row>
    <row r="3" spans="1:13" ht="13.5" thickBot="1">
      <c r="A3" s="66" t="s">
        <v>17</v>
      </c>
      <c r="B3" s="66"/>
      <c r="C3" s="66"/>
      <c r="D3" s="66"/>
      <c r="E3" s="66"/>
      <c r="F3" s="66"/>
      <c r="H3" s="1"/>
      <c r="J3" s="69" t="s">
        <v>26</v>
      </c>
      <c r="K3" s="70"/>
      <c r="L3" s="70"/>
      <c r="M3" s="3"/>
    </row>
    <row r="4" spans="1:13" ht="13.5" thickBot="1">
      <c r="A4" s="66" t="s">
        <v>18</v>
      </c>
      <c r="B4" s="66"/>
      <c r="C4" s="1"/>
      <c r="D4" s="1"/>
      <c r="J4" s="69" t="s">
        <v>27</v>
      </c>
      <c r="K4" s="70"/>
      <c r="L4" s="70"/>
    </row>
    <row r="5" spans="1:13" ht="13.5" thickBot="1"/>
    <row r="6" spans="1:13">
      <c r="A6" s="4" t="s">
        <v>0</v>
      </c>
      <c r="B6" s="5"/>
      <c r="C6" s="5" t="s">
        <v>1</v>
      </c>
      <c r="D6" s="5" t="s">
        <v>2</v>
      </c>
      <c r="E6" s="20" t="s">
        <v>21</v>
      </c>
      <c r="F6" s="5" t="s">
        <v>3</v>
      </c>
      <c r="G6" s="35" t="s">
        <v>4</v>
      </c>
      <c r="H6" s="6" t="s">
        <v>19</v>
      </c>
      <c r="I6" s="52" t="s">
        <v>5</v>
      </c>
      <c r="J6" s="46" t="s">
        <v>6</v>
      </c>
      <c r="K6" s="7" t="s">
        <v>7</v>
      </c>
      <c r="L6" s="46" t="s">
        <v>3</v>
      </c>
      <c r="M6" s="8" t="s">
        <v>3</v>
      </c>
    </row>
    <row r="7" spans="1:13" ht="13.5" thickBot="1">
      <c r="A7" s="9" t="s">
        <v>8</v>
      </c>
      <c r="B7" s="10" t="s">
        <v>9</v>
      </c>
      <c r="C7" s="10" t="s">
        <v>10</v>
      </c>
      <c r="D7" s="10" t="s">
        <v>11</v>
      </c>
      <c r="E7" s="21" t="s">
        <v>22</v>
      </c>
      <c r="F7" s="10" t="s">
        <v>11</v>
      </c>
      <c r="G7" s="36" t="s">
        <v>12</v>
      </c>
      <c r="H7" s="11" t="s">
        <v>20</v>
      </c>
      <c r="I7" s="53" t="s">
        <v>13</v>
      </c>
      <c r="J7" s="47" t="s">
        <v>14</v>
      </c>
      <c r="K7" s="12" t="s">
        <v>15</v>
      </c>
      <c r="L7" s="47" t="s">
        <v>15</v>
      </c>
      <c r="M7" s="13" t="s">
        <v>14</v>
      </c>
    </row>
    <row r="8" spans="1:13" ht="13.5" thickBot="1">
      <c r="A8" s="18"/>
      <c r="B8" s="18"/>
      <c r="C8" s="18"/>
      <c r="D8" s="18"/>
      <c r="E8" s="22"/>
      <c r="F8" s="18"/>
      <c r="G8" s="22"/>
      <c r="H8" s="27"/>
      <c r="I8" s="28"/>
      <c r="J8" s="28"/>
      <c r="K8" s="28"/>
      <c r="L8" s="28"/>
      <c r="M8" s="28"/>
    </row>
    <row r="9" spans="1:13">
      <c r="A9" s="37">
        <v>44614</v>
      </c>
      <c r="B9" s="61" t="s">
        <v>28</v>
      </c>
      <c r="C9" s="38">
        <v>1693.35</v>
      </c>
      <c r="D9" s="39">
        <v>38699</v>
      </c>
      <c r="E9" s="40">
        <v>2005</v>
      </c>
      <c r="F9" s="40">
        <v>2014</v>
      </c>
      <c r="G9" s="35">
        <v>6</v>
      </c>
      <c r="H9" s="41">
        <f>F9-E9</f>
        <v>9</v>
      </c>
      <c r="I9" s="42">
        <f>C9*10%</f>
        <v>169.33500000000001</v>
      </c>
      <c r="J9" s="42">
        <f>C9-I9</f>
        <v>1524.0149999999999</v>
      </c>
      <c r="K9" s="42">
        <f>J9/G9</f>
        <v>254.00249999999997</v>
      </c>
      <c r="L9" s="43">
        <f>K9*G9</f>
        <v>1524.0149999999999</v>
      </c>
      <c r="M9" s="44">
        <f>IF(L9=J9,0,IF(L9&lt;J9,J9-L9))</f>
        <v>0</v>
      </c>
    </row>
    <row r="10" spans="1:13">
      <c r="A10" s="31"/>
      <c r="B10" s="62"/>
      <c r="C10" s="17"/>
      <c r="D10" s="34"/>
      <c r="E10" s="24"/>
      <c r="F10" s="23"/>
      <c r="G10" s="25"/>
      <c r="H10" s="26"/>
      <c r="I10" s="14"/>
      <c r="J10" s="14"/>
      <c r="K10" s="14"/>
      <c r="L10" s="14"/>
      <c r="M10" s="15"/>
    </row>
    <row r="11" spans="1:13">
      <c r="A11" s="32"/>
      <c r="B11" s="63"/>
      <c r="C11" s="17"/>
      <c r="D11" s="16"/>
      <c r="E11" s="24"/>
      <c r="F11" s="23"/>
      <c r="G11" s="25"/>
      <c r="H11" s="26"/>
      <c r="I11" s="14"/>
      <c r="J11" s="14"/>
      <c r="K11" s="14"/>
      <c r="L11" s="14"/>
      <c r="M11" s="45"/>
    </row>
    <row r="12" spans="1:13">
      <c r="A12" s="33"/>
      <c r="B12" s="64"/>
      <c r="C12" s="17"/>
      <c r="D12" s="16"/>
      <c r="E12" s="24"/>
      <c r="F12" s="23"/>
      <c r="G12" s="25"/>
      <c r="H12" s="26"/>
      <c r="I12" s="14"/>
      <c r="J12" s="14"/>
      <c r="K12" s="14"/>
      <c r="L12" s="14"/>
      <c r="M12" s="15"/>
    </row>
    <row r="13" spans="1:13" ht="13.5" thickBot="1">
      <c r="A13" s="56"/>
      <c r="B13" s="65"/>
      <c r="C13" s="57"/>
      <c r="D13" s="58"/>
      <c r="E13" s="59"/>
      <c r="F13" s="59"/>
      <c r="G13" s="36"/>
      <c r="H13" s="60"/>
      <c r="I13" s="29"/>
      <c r="J13" s="29"/>
      <c r="K13" s="29"/>
      <c r="L13" s="29"/>
      <c r="M13" s="30"/>
    </row>
    <row r="16" spans="1:13" s="48" customFormat="1" ht="13.5" thickBot="1">
      <c r="C16" s="49">
        <f>SUM(C9:C15)</f>
        <v>1693.35</v>
      </c>
      <c r="E16" s="50"/>
      <c r="G16" s="50"/>
      <c r="I16" s="54">
        <f>SUM(I9:I15)</f>
        <v>169.33500000000001</v>
      </c>
      <c r="J16" s="51">
        <f>SUM(J9:J15)</f>
        <v>1524.0149999999999</v>
      </c>
      <c r="L16" s="51">
        <f>SUM(L9:L15)</f>
        <v>1524.0149999999999</v>
      </c>
      <c r="M16" s="49">
        <f>SUM(M9:M15)</f>
        <v>0</v>
      </c>
    </row>
    <row r="17" spans="8:9" ht="13.5" thickTop="1"/>
    <row r="18" spans="8:9" ht="13.5" thickBot="1">
      <c r="H18" s="55" t="s">
        <v>24</v>
      </c>
      <c r="I18" s="54">
        <f>+C16-I16</f>
        <v>1524.0149999999999</v>
      </c>
    </row>
    <row r="19" spans="8:9" ht="13.5" thickTop="1"/>
  </sheetData>
  <mergeCells count="7">
    <mergeCell ref="A2:C2"/>
    <mergeCell ref="A4:B4"/>
    <mergeCell ref="J2:L2"/>
    <mergeCell ref="J4:L4"/>
    <mergeCell ref="J3:L3"/>
    <mergeCell ref="A3:C3"/>
    <mergeCell ref="D3:F3"/>
  </mergeCells>
  <phoneticPr fontId="20" type="noConversion"/>
  <pageMargins left="0.75" right="0.75" top="1" bottom="1" header="0.5" footer="0.5"/>
  <pageSetup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dago</dc:creator>
  <cp:lastModifiedBy>dagoberto.rios</cp:lastModifiedBy>
  <cp:lastPrinted>2013-10-24T15:13:06Z</cp:lastPrinted>
  <dcterms:created xsi:type="dcterms:W3CDTF">2011-07-12T20:10:12Z</dcterms:created>
  <dcterms:modified xsi:type="dcterms:W3CDTF">2014-02-05T20:02:15Z</dcterms:modified>
</cp:coreProperties>
</file>