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120" yWindow="0" windowWidth="19020" windowHeight="11325" activeTab="1"/>
  </bookViews>
  <sheets>
    <sheet name="Instructions to FSR'S" sheetId="2" r:id="rId1"/>
    <sheet name="FSR1" sheetId="1" r:id="rId2"/>
    <sheet name="FSR2" sheetId="3" r:id="rId3"/>
    <sheet name="FSR3" sheetId="4" r:id="rId4"/>
    <sheet name="FSR4" sheetId="5" r:id="rId5"/>
    <sheet name="FSR5" sheetId="6" r:id="rId6"/>
    <sheet name="FSR6" sheetId="7" r:id="rId7"/>
    <sheet name="FSR7" sheetId="8" r:id="rId8"/>
    <sheet name="FSR8" sheetId="9" r:id="rId9"/>
    <sheet name="FSR9" sheetId="10" r:id="rId10"/>
    <sheet name="FSR10" sheetId="11" r:id="rId11"/>
    <sheet name="FSR11" sheetId="12" r:id="rId12"/>
    <sheet name="FSR12" sheetId="13" r:id="rId13"/>
  </sheets>
  <definedNames>
    <definedName name="_xlnm.Print_Area" localSheetId="1">'FSR1'!$A$1:$G$37</definedName>
    <definedName name="_xlnm.Print_Area" localSheetId="10">'FSR10'!$B$2:$F$35</definedName>
    <definedName name="_xlnm.Print_Area" localSheetId="11">'FSR11'!$B$2:$F$35</definedName>
    <definedName name="_xlnm.Print_Area" localSheetId="12">'FSR12'!$B$2:$F$35</definedName>
    <definedName name="_xlnm.Print_Area" localSheetId="2">'FSR2'!$A$1:$G$36</definedName>
    <definedName name="_xlnm.Print_Area" localSheetId="3">'FSR3'!$B$2:$F$35</definedName>
    <definedName name="_xlnm.Print_Area" localSheetId="4">'FSR4'!$B$2:$F$35</definedName>
    <definedName name="_xlnm.Print_Area" localSheetId="5">'FSR5'!$B$2:$F$35</definedName>
    <definedName name="_xlnm.Print_Area" localSheetId="6">'FSR6'!$B$2:$F$35</definedName>
    <definedName name="_xlnm.Print_Area" localSheetId="7">'FSR7'!$B$2:$F$35</definedName>
    <definedName name="_xlnm.Print_Area" localSheetId="8">'FSR8'!$B$2:$F$35</definedName>
    <definedName name="_xlnm.Print_Area" localSheetId="9">'FSR9'!$B$2:$F$35</definedName>
    <definedName name="_xlnm.Print_Area" localSheetId="0">'Instructions to FSR''S'!$A$1:$B$19</definedName>
  </definedNames>
  <calcPr calcId="152511"/>
</workbook>
</file>

<file path=xl/calcChain.xml><?xml version="1.0" encoding="utf-8"?>
<calcChain xmlns="http://schemas.openxmlformats.org/spreadsheetml/2006/main">
  <c r="C8" i="3" l="1"/>
  <c r="C7" i="3"/>
  <c r="C7" i="6" l="1"/>
  <c r="C20" i="6"/>
  <c r="E20" i="1"/>
  <c r="D26" i="13"/>
  <c r="C25" i="13"/>
  <c r="D26" i="12"/>
  <c r="C25" i="12"/>
  <c r="D26" i="11"/>
  <c r="C25" i="11"/>
  <c r="D26" i="10"/>
  <c r="C25" i="10"/>
  <c r="D26" i="9"/>
  <c r="C25" i="9"/>
  <c r="D26" i="8"/>
  <c r="C25" i="8"/>
  <c r="D26" i="7"/>
  <c r="C25" i="7"/>
  <c r="D26" i="6"/>
  <c r="C25" i="6"/>
  <c r="D26" i="5"/>
  <c r="C25" i="5"/>
  <c r="D26" i="4"/>
  <c r="C25" i="4"/>
  <c r="D26" i="3"/>
  <c r="C25" i="3"/>
  <c r="E25" i="1"/>
  <c r="F25" i="1" s="1"/>
  <c r="D26" i="1"/>
  <c r="E26" i="1" s="1"/>
  <c r="C26" i="1"/>
  <c r="C26" i="4" s="1"/>
  <c r="E26" i="3" l="1"/>
  <c r="E26" i="4" s="1"/>
  <c r="F26" i="4" s="1"/>
  <c r="E25" i="3"/>
  <c r="E25" i="4" s="1"/>
  <c r="E25" i="5" s="1"/>
  <c r="E25" i="6" s="1"/>
  <c r="E25" i="7" s="1"/>
  <c r="E25" i="8" s="1"/>
  <c r="E25" i="9" s="1"/>
  <c r="E25" i="10" s="1"/>
  <c r="E25" i="11" s="1"/>
  <c r="E25" i="12" s="1"/>
  <c r="E25" i="13" s="1"/>
  <c r="F25" i="13" s="1"/>
  <c r="F26" i="1"/>
  <c r="C26" i="3"/>
  <c r="C26" i="5"/>
  <c r="C26" i="7"/>
  <c r="F26" i="3" l="1"/>
  <c r="F25" i="8"/>
  <c r="F25" i="4"/>
  <c r="F25" i="11"/>
  <c r="F25" i="12"/>
  <c r="F25" i="7"/>
  <c r="F25" i="10"/>
  <c r="F25" i="6"/>
  <c r="F25" i="9"/>
  <c r="F25" i="5"/>
  <c r="F25" i="3"/>
  <c r="C24" i="13"/>
  <c r="C24" i="12"/>
  <c r="C24" i="11"/>
  <c r="C24" i="10"/>
  <c r="C24" i="9"/>
  <c r="C24" i="8"/>
  <c r="C24" i="7"/>
  <c r="C24" i="6"/>
  <c r="C24" i="5"/>
  <c r="C24" i="4"/>
  <c r="C24" i="3"/>
  <c r="E24" i="1"/>
  <c r="E24" i="3" s="1"/>
  <c r="E24" i="4" s="1"/>
  <c r="F20" i="1"/>
  <c r="C20" i="3"/>
  <c r="E24" i="5" l="1"/>
  <c r="F24" i="4"/>
  <c r="F24" i="3"/>
  <c r="F24" i="1"/>
  <c r="C22" i="13"/>
  <c r="C23" i="13"/>
  <c r="C22" i="12"/>
  <c r="C23" i="12"/>
  <c r="C22" i="11"/>
  <c r="C23" i="11"/>
  <c r="C22" i="10"/>
  <c r="C23" i="10"/>
  <c r="C22" i="9"/>
  <c r="C23" i="9"/>
  <c r="C22" i="8"/>
  <c r="C23" i="8"/>
  <c r="C22" i="7"/>
  <c r="C23" i="7"/>
  <c r="C22" i="6"/>
  <c r="C23" i="6"/>
  <c r="C22" i="5"/>
  <c r="C23" i="5"/>
  <c r="C22" i="4"/>
  <c r="C23" i="4"/>
  <c r="C22" i="3"/>
  <c r="C23" i="3"/>
  <c r="E26" i="5" l="1"/>
  <c r="E26" i="6" s="1"/>
  <c r="E24" i="6"/>
  <c r="F24" i="5"/>
  <c r="E23" i="1"/>
  <c r="E22" i="1"/>
  <c r="E13" i="3"/>
  <c r="F13" i="3"/>
  <c r="C21" i="13"/>
  <c r="C20" i="13"/>
  <c r="F13" i="13"/>
  <c r="E13" i="13"/>
  <c r="C11" i="13"/>
  <c r="C10" i="13"/>
  <c r="C9" i="13"/>
  <c r="C8" i="13"/>
  <c r="C7" i="13"/>
  <c r="C21" i="12"/>
  <c r="C20" i="12"/>
  <c r="F13" i="12"/>
  <c r="E13" i="12"/>
  <c r="C11" i="12"/>
  <c r="C10" i="12"/>
  <c r="C9" i="12"/>
  <c r="C8" i="12"/>
  <c r="C7" i="12"/>
  <c r="C21" i="11"/>
  <c r="C20" i="11"/>
  <c r="F13" i="11"/>
  <c r="E13" i="11"/>
  <c r="C11" i="11"/>
  <c r="C10" i="11"/>
  <c r="C9" i="11"/>
  <c r="C8" i="11"/>
  <c r="C7" i="11"/>
  <c r="C21" i="10"/>
  <c r="C20" i="10"/>
  <c r="F13" i="10"/>
  <c r="E13" i="10"/>
  <c r="C11" i="10"/>
  <c r="C10" i="10"/>
  <c r="C9" i="10"/>
  <c r="C8" i="10"/>
  <c r="C7" i="10"/>
  <c r="C21" i="9"/>
  <c r="C20" i="9"/>
  <c r="F13" i="9"/>
  <c r="E13" i="9"/>
  <c r="C11" i="9"/>
  <c r="C10" i="9"/>
  <c r="C9" i="9"/>
  <c r="C8" i="9"/>
  <c r="C7" i="9"/>
  <c r="C21" i="8"/>
  <c r="C20" i="8"/>
  <c r="F13" i="8"/>
  <c r="E13" i="8"/>
  <c r="C11" i="8"/>
  <c r="C10" i="8"/>
  <c r="C9" i="8"/>
  <c r="C8" i="8"/>
  <c r="C7" i="8"/>
  <c r="C21" i="6"/>
  <c r="F13" i="6"/>
  <c r="E13" i="6"/>
  <c r="C11" i="6"/>
  <c r="C10" i="6"/>
  <c r="C9" i="6"/>
  <c r="C8" i="6"/>
  <c r="C21" i="7"/>
  <c r="C20" i="7"/>
  <c r="F13" i="7"/>
  <c r="E13" i="7"/>
  <c r="C11" i="7"/>
  <c r="C10" i="7"/>
  <c r="C9" i="7"/>
  <c r="C8" i="7"/>
  <c r="C7" i="7"/>
  <c r="C21" i="5"/>
  <c r="C20" i="5"/>
  <c r="F13" i="5"/>
  <c r="E13" i="5"/>
  <c r="C11" i="5"/>
  <c r="C10" i="5"/>
  <c r="C9" i="5"/>
  <c r="C8" i="5"/>
  <c r="C7" i="5"/>
  <c r="C21" i="4"/>
  <c r="C20" i="4"/>
  <c r="F13" i="4"/>
  <c r="E13" i="4"/>
  <c r="C11" i="4"/>
  <c r="C10" i="4"/>
  <c r="C9" i="4"/>
  <c r="C8" i="4"/>
  <c r="C7" i="4"/>
  <c r="E21" i="1"/>
  <c r="F21" i="1" s="1"/>
  <c r="E24" i="7" l="1"/>
  <c r="F24" i="6"/>
  <c r="E22" i="3"/>
  <c r="F22" i="1"/>
  <c r="E23" i="3"/>
  <c r="F23" i="1"/>
  <c r="E20" i="3"/>
  <c r="E20" i="4" s="1"/>
  <c r="F20" i="4" s="1"/>
  <c r="C21" i="3"/>
  <c r="C9" i="3"/>
  <c r="C10" i="3"/>
  <c r="C11" i="3"/>
  <c r="E24" i="8" l="1"/>
  <c r="F24" i="7"/>
  <c r="F20" i="3"/>
  <c r="E23" i="4"/>
  <c r="F23" i="3"/>
  <c r="E22" i="4"/>
  <c r="F22" i="3"/>
  <c r="E20" i="5"/>
  <c r="F20" i="5" s="1"/>
  <c r="E26" i="7"/>
  <c r="E26" i="8" s="1"/>
  <c r="E26" i="9" s="1"/>
  <c r="C26" i="11"/>
  <c r="C26" i="8"/>
  <c r="C26" i="6"/>
  <c r="C26" i="12"/>
  <c r="C26" i="9"/>
  <c r="C26" i="10"/>
  <c r="C26" i="13"/>
  <c r="E24" i="9" l="1"/>
  <c r="F24" i="8"/>
  <c r="E26" i="10"/>
  <c r="E26" i="11" s="1"/>
  <c r="E20" i="6"/>
  <c r="E20" i="7" s="1"/>
  <c r="E20" i="8" s="1"/>
  <c r="E23" i="5"/>
  <c r="F23" i="4"/>
  <c r="E22" i="5"/>
  <c r="F22" i="4"/>
  <c r="F26" i="5"/>
  <c r="F26" i="9"/>
  <c r="F26" i="7"/>
  <c r="F26" i="6"/>
  <c r="F26" i="8"/>
  <c r="E21" i="3"/>
  <c r="E21" i="4" s="1"/>
  <c r="E21" i="5" s="1"/>
  <c r="E24" i="10" l="1"/>
  <c r="F24" i="9"/>
  <c r="F26" i="10"/>
  <c r="E26" i="12"/>
  <c r="F26" i="11"/>
  <c r="F20" i="7"/>
  <c r="E22" i="6"/>
  <c r="F22" i="5"/>
  <c r="E23" i="6"/>
  <c r="F23" i="5"/>
  <c r="E20" i="9"/>
  <c r="F20" i="8"/>
  <c r="F21" i="4"/>
  <c r="F21" i="3"/>
  <c r="F20" i="6"/>
  <c r="E24" i="11" l="1"/>
  <c r="F24" i="10"/>
  <c r="E26" i="13"/>
  <c r="F26" i="13" s="1"/>
  <c r="F26" i="12"/>
  <c r="E23" i="7"/>
  <c r="F23" i="6"/>
  <c r="E22" i="7"/>
  <c r="F22" i="6"/>
  <c r="E20" i="10"/>
  <c r="F20" i="9"/>
  <c r="E21" i="6"/>
  <c r="F21" i="5"/>
  <c r="E24" i="12" l="1"/>
  <c r="F24" i="11"/>
  <c r="E22" i="8"/>
  <c r="F22" i="7"/>
  <c r="E23" i="8"/>
  <c r="F23" i="7"/>
  <c r="E20" i="11"/>
  <c r="F20" i="10"/>
  <c r="E21" i="7"/>
  <c r="F21" i="6"/>
  <c r="E24" i="13" l="1"/>
  <c r="F24" i="13" s="1"/>
  <c r="F24" i="12"/>
  <c r="E23" i="9"/>
  <c r="F23" i="8"/>
  <c r="E22" i="9"/>
  <c r="F22" i="8"/>
  <c r="E20" i="12"/>
  <c r="F20" i="12" s="1"/>
  <c r="F20" i="11"/>
  <c r="F21" i="7"/>
  <c r="E21" i="8"/>
  <c r="E20" i="13" l="1"/>
  <c r="F20" i="13" s="1"/>
  <c r="E22" i="10"/>
  <c r="F22" i="9"/>
  <c r="E23" i="10"/>
  <c r="F23" i="9"/>
  <c r="F21" i="8"/>
  <c r="E21" i="9"/>
  <c r="E23" i="11" l="1"/>
  <c r="F23" i="10"/>
  <c r="E22" i="11"/>
  <c r="F22" i="10"/>
  <c r="E21" i="10"/>
  <c r="F21" i="9"/>
  <c r="E22" i="12" l="1"/>
  <c r="F22" i="11"/>
  <c r="E23" i="12"/>
  <c r="F23" i="11"/>
  <c r="F21" i="10"/>
  <c r="E21" i="11"/>
  <c r="E23" i="13" l="1"/>
  <c r="F23" i="13" s="1"/>
  <c r="F23" i="12"/>
  <c r="E22" i="13"/>
  <c r="F22" i="13" s="1"/>
  <c r="F22" i="12"/>
  <c r="F21" i="11"/>
  <c r="E21" i="12"/>
  <c r="E21" i="13" l="1"/>
  <c r="F21" i="13" s="1"/>
  <c r="F21" i="12"/>
</calcChain>
</file>

<file path=xl/sharedStrings.xml><?xml version="1.0" encoding="utf-8"?>
<sst xmlns="http://schemas.openxmlformats.org/spreadsheetml/2006/main" count="573" uniqueCount="75">
  <si>
    <t>P.O Box 1108</t>
  </si>
  <si>
    <t xml:space="preserve">1901 S 24th Street </t>
  </si>
  <si>
    <t>Contractor Name:</t>
  </si>
  <si>
    <t>Payee Name:</t>
  </si>
  <si>
    <t>Address:</t>
  </si>
  <si>
    <t>Contract Term ( Month/Day/Year)</t>
  </si>
  <si>
    <t>Begin Date</t>
  </si>
  <si>
    <t>End Date</t>
  </si>
  <si>
    <t xml:space="preserve">Period Covered by this Report </t>
  </si>
  <si>
    <t xml:space="preserve">Begin Date </t>
  </si>
  <si>
    <t>BUDGET CATEGORIES</t>
  </si>
  <si>
    <t>APPROVED BUDGET</t>
  </si>
  <si>
    <t>CURRENT PERIOD PROJECT COSTS</t>
  </si>
  <si>
    <t>REMAINING BUDGET BALANCE</t>
  </si>
  <si>
    <t>CUMULATIVE PROJECT     COSTS</t>
  </si>
  <si>
    <t>Prepared by:</t>
  </si>
  <si>
    <t>Title:</t>
  </si>
  <si>
    <t xml:space="preserve">CERTIFICATION: I certify to the best of my knowledge and belief that this report is correct and complete.  </t>
  </si>
  <si>
    <t>Signature of Authorized Certifying Official:</t>
  </si>
  <si>
    <t>Telephone #</t>
  </si>
  <si>
    <t xml:space="preserve">Fax # </t>
  </si>
  <si>
    <t>Receipt Date:</t>
  </si>
  <si>
    <t>Edinburg,TX 78539</t>
  </si>
  <si>
    <t>Fiscal Division/Accounts payable</t>
  </si>
  <si>
    <t>Date: Submitted:</t>
  </si>
  <si>
    <t>Fax #</t>
  </si>
  <si>
    <t>□</t>
  </si>
  <si>
    <t>TROPICAL TEXAS BEHAVIORAL HEALTH</t>
  </si>
  <si>
    <t>City, ST, Zip:</t>
  </si>
  <si>
    <t>Check If Final Report:</t>
  </si>
  <si>
    <r>
      <t>Basis:                                      □</t>
    </r>
    <r>
      <rPr>
        <sz val="12"/>
        <color theme="1"/>
        <rFont val="Times New Roman"/>
        <family val="1"/>
      </rPr>
      <t xml:space="preserve">Cash                      </t>
    </r>
    <r>
      <rPr>
        <b/>
        <sz val="12"/>
        <color theme="1"/>
        <rFont val="Times New Roman"/>
        <family val="1"/>
      </rPr>
      <t>□</t>
    </r>
    <r>
      <rPr>
        <sz val="12"/>
        <color theme="1"/>
        <rFont val="Times New Roman"/>
        <family val="1"/>
      </rPr>
      <t>Accrual</t>
    </r>
  </si>
  <si>
    <r>
      <t>Contract Term</t>
    </r>
    <r>
      <rPr>
        <sz val="8"/>
        <rFont val="Arial"/>
        <family val="2"/>
      </rPr>
      <t xml:space="preserve">:  Enter the beginning and ending date of the Program Attachment contract term as reflected in the contract.  </t>
    </r>
  </si>
  <si>
    <t>FINANCIAL STATUS REPORT</t>
  </si>
  <si>
    <t>A. Salaries</t>
  </si>
  <si>
    <t>B. Benefits</t>
  </si>
  <si>
    <t>Fiscal Division/Accounts Payable</t>
  </si>
  <si>
    <t>Type or Printed Name and Title of Certifying Official:</t>
  </si>
  <si>
    <t>TTBH USE ONLY</t>
  </si>
  <si>
    <t>INSTRUCTIONS - FINANCIAL STATUS REPORT - FSR</t>
  </si>
  <si>
    <r>
      <t>Contractor Name</t>
    </r>
    <r>
      <rPr>
        <sz val="8"/>
        <rFont val="Arial"/>
        <family val="2"/>
      </rPr>
      <t>:</t>
    </r>
  </si>
  <si>
    <r>
      <t>Payee Name, Address, City, St, Zip</t>
    </r>
    <r>
      <rPr>
        <sz val="8"/>
        <rFont val="Arial"/>
        <family val="2"/>
      </rPr>
      <t xml:space="preserve">: </t>
    </r>
  </si>
  <si>
    <r>
      <t>Contract Term</t>
    </r>
    <r>
      <rPr>
        <sz val="8"/>
        <rFont val="Arial"/>
        <family val="2"/>
      </rPr>
      <t>:</t>
    </r>
  </si>
  <si>
    <r>
      <t>Period Covered by this Report</t>
    </r>
    <r>
      <rPr>
        <sz val="8"/>
        <rFont val="Arial"/>
        <family val="2"/>
      </rPr>
      <t>:</t>
    </r>
    <r>
      <rPr>
        <b/>
        <i/>
        <sz val="8"/>
        <rFont val="Arial"/>
        <family val="2"/>
      </rPr>
      <t/>
    </r>
  </si>
  <si>
    <t>Basis:</t>
  </si>
  <si>
    <t>Column 1:</t>
  </si>
  <si>
    <r>
      <t>Column 2:  Approved Budget</t>
    </r>
    <r>
      <rPr>
        <sz val="8"/>
        <rFont val="Arial"/>
        <family val="2"/>
      </rPr>
      <t>:</t>
    </r>
  </si>
  <si>
    <r>
      <t xml:space="preserve">Column 3:  Current Period Project Costs: </t>
    </r>
    <r>
      <rPr>
        <sz val="8"/>
        <rFont val="Arial"/>
        <family val="2"/>
      </rPr>
      <t/>
    </r>
  </si>
  <si>
    <t xml:space="preserve">Column 4:  Cumulative Project Costs:  </t>
  </si>
  <si>
    <r>
      <t>Column 5:  Remaining Budget Balance</t>
    </r>
    <r>
      <rPr>
        <sz val="8"/>
        <rFont val="Arial"/>
        <family val="2"/>
      </rPr>
      <t xml:space="preserve">: </t>
    </r>
  </si>
  <si>
    <t xml:space="preserve">Column 3:  </t>
  </si>
  <si>
    <t xml:space="preserve">Column 4:  </t>
  </si>
  <si>
    <r>
      <t>Total Reimbursements Requested and Received</t>
    </r>
    <r>
      <rPr>
        <sz val="8"/>
        <rFont val="Arial"/>
        <family val="2"/>
      </rPr>
      <t xml:space="preserve">: </t>
    </r>
  </si>
  <si>
    <t>Check this box if this is the final FSR for the contract term.</t>
  </si>
  <si>
    <t xml:space="preserve">Indicate the accounting basis used by your agency to account for the expenses relating to the Program Attachment by placing a check mark in the appropriate space. </t>
  </si>
  <si>
    <t xml:space="preserve"> Standard Budget Categories </t>
  </si>
  <si>
    <r>
      <rPr>
        <sz val="8"/>
        <rFont val="Arial"/>
        <family val="2"/>
      </rPr>
      <t xml:space="preserve">Approved budget amounts as reflected in the fully executed Program Attachment.  The amounts may be changed only by an </t>
    </r>
    <r>
      <rPr>
        <b/>
        <sz val="8"/>
        <rFont val="Arial"/>
        <family val="2"/>
      </rPr>
      <t>approved</t>
    </r>
    <r>
      <rPr>
        <sz val="8"/>
        <rFont val="Arial"/>
        <family val="2"/>
      </rPr>
      <t xml:space="preserve"> formal budget amendment.</t>
    </r>
  </si>
  <si>
    <r>
      <rPr>
        <sz val="8"/>
        <rFont val="Arial"/>
        <family val="2"/>
      </rPr>
      <t xml:space="preserve">Contractor’s total allowable expenditures incurred on the Program Attachment activities during the FSR reporting period.  If the program is also being funded by other funding sources, the total allowable expenditures should include all expenditures incurred for the program including those funded by the other sources.  </t>
    </r>
    <r>
      <rPr>
        <b/>
        <sz val="8"/>
        <color indexed="10"/>
        <rFont val="Arial"/>
        <family val="2"/>
      </rPr>
      <t xml:space="preserve"> </t>
    </r>
    <r>
      <rPr>
        <b/>
        <sz val="8"/>
        <rFont val="Arial"/>
        <family val="2"/>
      </rPr>
      <t>NOTE</t>
    </r>
    <r>
      <rPr>
        <sz val="8"/>
        <rFont val="Arial"/>
        <family val="2"/>
      </rPr>
      <t xml:space="preserve">:  If the Program Attachment has a </t>
    </r>
    <r>
      <rPr>
        <b/>
        <sz val="8"/>
        <rFont val="Arial"/>
        <family val="2"/>
      </rPr>
      <t>mandatory</t>
    </r>
    <r>
      <rPr>
        <sz val="8"/>
        <rFont val="Arial"/>
        <family val="2"/>
      </rPr>
      <t xml:space="preserve"> match requirement, the value of any third-party in-kind contributions must also be included.</t>
    </r>
  </si>
  <si>
    <t xml:space="preserve">Contractor’s total cumulative allowable expenditures incurred on the Program Attachment activities from inception through the current FSR reporting period.  If the program is also being funded by other funding sources, the total cumulative allowable expenditures should include all cumulative expenditures incurred for the program including those funded by the other sources. </t>
  </si>
  <si>
    <r>
      <rPr>
        <sz val="8"/>
        <rFont val="Arial"/>
        <family val="2"/>
      </rPr>
      <t xml:space="preserve">Subtract Cumulative Project Costs (Column 4) from the Approved Budget (Column 2).
</t>
    </r>
    <r>
      <rPr>
        <b/>
        <sz val="8"/>
        <rFont val="Arial"/>
        <family val="2"/>
      </rPr>
      <t>Note: The amount of program income reported on the FSR should be applied to any negative balance(s) to determine the actual remaining budget balance.</t>
    </r>
  </si>
  <si>
    <t>Enter the net amount of reimbursements requested during the FSR reporting period.</t>
  </si>
  <si>
    <t xml:space="preserve">Enter the cumulative net amount of reimbursements requested since the inception of the Program Attachment term.  </t>
  </si>
  <si>
    <r>
      <rPr>
        <sz val="8"/>
        <rFont val="Arial"/>
        <family val="2"/>
      </rPr>
      <t>Enter the</t>
    </r>
    <r>
      <rPr>
        <b/>
        <sz val="8"/>
        <rFont val="Arial"/>
        <family val="2"/>
      </rPr>
      <t xml:space="preserve"> </t>
    </r>
    <r>
      <rPr>
        <sz val="8"/>
        <rFont val="Arial"/>
        <family val="2"/>
      </rPr>
      <t xml:space="preserve">total of all reimbursements requested and/or received since the inception of the contract term.  </t>
    </r>
  </si>
  <si>
    <t>Phone: (956) 289-7278</t>
  </si>
  <si>
    <t>Phone: (956)289-7278</t>
  </si>
  <si>
    <t>Email FSR and backup to: AccountsPayable@ttbh.org</t>
  </si>
  <si>
    <t>MM/DD/YY</t>
  </si>
  <si>
    <t>Legal name of contractor as stated in the interlocal agreeement</t>
  </si>
  <si>
    <t xml:space="preserve">Enter the Payee’s name and complete mailing address.  </t>
  </si>
  <si>
    <r>
      <rPr>
        <sz val="8"/>
        <rFont val="Arial"/>
        <family val="2"/>
      </rPr>
      <t xml:space="preserve">Enter the beginning and ending dates of the reporting period covered by this report (month/day/year).  
</t>
    </r>
    <r>
      <rPr>
        <b/>
        <i/>
        <sz val="8"/>
        <rFont val="Arial"/>
        <family val="2"/>
      </rPr>
      <t xml:space="preserve">Note: When submitting the FSR for the final reporting period of the contract term, ensure that all expenses have been recorded in the general ledger and reported on the final FSR.  </t>
    </r>
  </si>
  <si>
    <t>C. Travel</t>
  </si>
  <si>
    <t>D. Training</t>
  </si>
  <si>
    <t>E. Vehicle Expenses</t>
  </si>
  <si>
    <t>Backup Required: Copies of  time sheets,  travel, training costs, vehicle expenses, etc.</t>
  </si>
  <si>
    <t>F. Other Expenses (Explanation)</t>
  </si>
  <si>
    <t xml:space="preserve">G. Total charges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</si>
</sst>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_(* \(#,##0.00\);_(* &quot;-&quot;??_);_(@_)"/>
  </numFmts>
  <fonts count="13" x14ac:knownFonts="1">
    <font>
      <sz val="11"/>
      <color theme="1"/>
      <name val="Calibri"/>
      <family val="2"/>
      <scheme val="minor"/>
    </font>
    <font>
      <sz val="11"/>
      <color theme="1"/>
      <name val="Times New Roman"/>
      <family val="1"/>
    </font>
    <font>
      <b/>
      <sz val="12"/>
      <color theme="1"/>
      <name val="Times New Roman"/>
      <family val="1"/>
    </font>
    <font>
      <b/>
      <sz val="16"/>
      <color theme="1"/>
      <name val="Times New Roman"/>
      <family val="1"/>
    </font>
    <font>
      <sz val="12"/>
      <color theme="1"/>
      <name val="Times New Roman"/>
      <family val="1"/>
    </font>
    <font>
      <b/>
      <sz val="12"/>
      <name val="Arial"/>
      <family val="2"/>
    </font>
    <font>
      <b/>
      <sz val="8"/>
      <name val="Arial"/>
      <family val="2"/>
    </font>
    <font>
      <sz val="8"/>
      <name val="Arial"/>
      <family val="2"/>
    </font>
    <font>
      <b/>
      <i/>
      <sz val="8"/>
      <name val="Arial"/>
      <family val="2"/>
    </font>
    <font>
      <b/>
      <sz val="8"/>
      <color indexed="10"/>
      <name val="Arial"/>
      <family val="2"/>
    </font>
    <font>
      <sz val="11"/>
      <color theme="1"/>
      <name val="Calibri"/>
      <family val="2"/>
      <scheme val="minor"/>
    </font>
    <font>
      <b/>
      <sz val="14"/>
      <color theme="1"/>
      <name val="Times New Roman"/>
      <family val="1"/>
    </font>
    <font>
      <b/>
      <sz val="12"/>
      <color rgb="FF002060"/>
      <name val="Arial"/>
      <family val="2"/>
    </font>
  </fonts>
  <fills count="3">
    <fill>
      <patternFill patternType="none"/>
    </fill>
    <fill>
      <patternFill patternType="gray125"/>
    </fill>
    <fill>
      <patternFill patternType="solid">
        <fgColor theme="0" tint="-0.14999847407452621"/>
        <bgColor indexed="64"/>
      </patternFill>
    </fill>
  </fills>
  <borders count="4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diagonal/>
    </border>
    <border>
      <left style="thin">
        <color auto="1"/>
      </left>
      <right style="thin">
        <color auto="1"/>
      </right>
      <top style="thick">
        <color auto="1"/>
      </top>
      <bottom style="thin">
        <color auto="1"/>
      </bottom>
      <diagonal/>
    </border>
    <border>
      <left style="thin">
        <color auto="1"/>
      </left>
      <right style="thin">
        <color auto="1"/>
      </right>
      <top style="thin">
        <color auto="1"/>
      </top>
      <bottom style="thick">
        <color auto="1"/>
      </bottom>
      <diagonal/>
    </border>
    <border>
      <left style="thick">
        <color auto="1"/>
      </left>
      <right/>
      <top style="thick">
        <color auto="1"/>
      </top>
      <bottom style="thin">
        <color auto="1"/>
      </bottom>
      <diagonal/>
    </border>
    <border>
      <left/>
      <right style="thick">
        <color auto="1"/>
      </right>
      <top style="thick">
        <color auto="1"/>
      </top>
      <bottom style="thin">
        <color auto="1"/>
      </bottom>
      <diagonal/>
    </border>
    <border>
      <left style="thick">
        <color auto="1"/>
      </left>
      <right style="thin">
        <color auto="1"/>
      </right>
      <top style="thin">
        <color auto="1"/>
      </top>
      <bottom style="thick">
        <color auto="1"/>
      </bottom>
      <diagonal/>
    </border>
    <border>
      <left/>
      <right style="thick">
        <color auto="1"/>
      </right>
      <top style="thin">
        <color auto="1"/>
      </top>
      <bottom style="thick">
        <color auto="1"/>
      </bottom>
      <diagonal/>
    </border>
    <border>
      <left style="thin">
        <color auto="1"/>
      </left>
      <right/>
      <top style="thin">
        <color auto="1"/>
      </top>
      <bottom style="thick">
        <color auto="1"/>
      </bottom>
      <diagonal/>
    </border>
    <border>
      <left/>
      <right style="thin">
        <color auto="1"/>
      </right>
      <top style="thin">
        <color auto="1"/>
      </top>
      <bottom style="thick">
        <color auto="1"/>
      </bottom>
      <diagonal/>
    </border>
    <border>
      <left style="thick">
        <color auto="1"/>
      </left>
      <right style="thin">
        <color auto="1"/>
      </right>
      <top style="thin">
        <color auto="1"/>
      </top>
      <bottom style="thin">
        <color auto="1"/>
      </bottom>
      <diagonal/>
    </border>
    <border>
      <left style="thin">
        <color auto="1"/>
      </left>
      <right style="thick">
        <color auto="1"/>
      </right>
      <top style="thin">
        <color auto="1"/>
      </top>
      <bottom style="thin">
        <color auto="1"/>
      </bottom>
      <diagonal/>
    </border>
    <border>
      <left style="thick">
        <color auto="1"/>
      </left>
      <right/>
      <top style="thin">
        <color auto="1"/>
      </top>
      <bottom style="thin">
        <color auto="1"/>
      </bottom>
      <diagonal/>
    </border>
    <border>
      <left style="thick">
        <color auto="1"/>
      </left>
      <right style="thin">
        <color auto="1"/>
      </right>
      <top/>
      <bottom/>
      <diagonal/>
    </border>
    <border>
      <left style="thick">
        <color auto="1"/>
      </left>
      <right style="thin">
        <color auto="1"/>
      </right>
      <top/>
      <bottom style="thin">
        <color auto="1"/>
      </bottom>
      <diagonal/>
    </border>
    <border>
      <left style="thin">
        <color auto="1"/>
      </left>
      <right style="thick">
        <color auto="1"/>
      </right>
      <top/>
      <bottom style="thin">
        <color auto="1"/>
      </bottom>
      <diagonal/>
    </border>
    <border>
      <left style="thick">
        <color auto="1"/>
      </left>
      <right/>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right style="thick">
        <color auto="1"/>
      </right>
      <top/>
      <bottom/>
      <diagonal/>
    </border>
    <border>
      <left style="thin">
        <color auto="1"/>
      </left>
      <right style="thin">
        <color auto="1"/>
      </right>
      <top/>
      <bottom/>
      <diagonal/>
    </border>
    <border>
      <left style="thin">
        <color auto="1"/>
      </left>
      <right style="thick">
        <color auto="1"/>
      </right>
      <top/>
      <bottom/>
      <diagonal/>
    </border>
    <border>
      <left style="thick">
        <color auto="1"/>
      </left>
      <right style="thin">
        <color auto="1"/>
      </right>
      <top style="thick">
        <color auto="1"/>
      </top>
      <bottom/>
      <diagonal/>
    </border>
    <border>
      <left style="thin">
        <color auto="1"/>
      </left>
      <right style="thin">
        <color auto="1"/>
      </right>
      <top style="thick">
        <color auto="1"/>
      </top>
      <bottom/>
      <diagonal/>
    </border>
    <border>
      <left style="thin">
        <color auto="1"/>
      </left>
      <right style="thick">
        <color auto="1"/>
      </right>
      <top style="thick">
        <color auto="1"/>
      </top>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style="thin">
        <color auto="1"/>
      </right>
      <top style="thin">
        <color auto="1"/>
      </top>
      <bottom/>
      <diagonal/>
    </border>
    <border>
      <left style="thick">
        <color auto="1"/>
      </left>
      <right style="thin">
        <color auto="1"/>
      </right>
      <top style="thick">
        <color auto="1"/>
      </top>
      <bottom style="thin">
        <color auto="1"/>
      </bottom>
      <diagonal/>
    </border>
    <border>
      <left/>
      <right style="thick">
        <color auto="1"/>
      </right>
      <top style="thin">
        <color auto="1"/>
      </top>
      <bottom style="thin">
        <color auto="1"/>
      </bottom>
      <diagonal/>
    </border>
    <border>
      <left/>
      <right style="thick">
        <color auto="1"/>
      </right>
      <top style="thin">
        <color auto="1"/>
      </top>
      <bottom/>
      <diagonal/>
    </border>
    <border>
      <left style="thin">
        <color auto="1"/>
      </left>
      <right style="thick">
        <color auto="1"/>
      </right>
      <top style="thick">
        <color auto="1"/>
      </top>
      <bottom style="thin">
        <color auto="1"/>
      </bottom>
      <diagonal/>
    </border>
    <border>
      <left style="thin">
        <color auto="1"/>
      </left>
      <right style="thick">
        <color auto="1"/>
      </right>
      <top style="thin">
        <color auto="1"/>
      </top>
      <bottom style="thick">
        <color auto="1"/>
      </bottom>
      <diagonal/>
    </border>
    <border>
      <left style="thin">
        <color auto="1"/>
      </left>
      <right style="thick">
        <color auto="1"/>
      </right>
      <top style="thin">
        <color auto="1"/>
      </top>
      <bottom/>
      <diagonal/>
    </border>
  </borders>
  <cellStyleXfs count="2">
    <xf numFmtId="0" fontId="0" fillId="0" borderId="0"/>
    <xf numFmtId="43" fontId="10" fillId="0" borderId="0" applyFont="0" applyFill="0" applyBorder="0" applyAlignment="0" applyProtection="0"/>
  </cellStyleXfs>
  <cellXfs count="136">
    <xf numFmtId="0" fontId="0" fillId="0" borderId="0" xfId="0"/>
    <xf numFmtId="0" fontId="0" fillId="0" borderId="0" xfId="0" applyBorder="1"/>
    <xf numFmtId="0" fontId="0" fillId="0" borderId="0" xfId="0" applyBorder="1" applyAlignment="1">
      <alignment horizontal="left"/>
    </xf>
    <xf numFmtId="0" fontId="6" fillId="0" borderId="0" xfId="0" applyFont="1" applyBorder="1" applyAlignment="1" applyProtection="1">
      <alignment horizontal="left" vertical="center" wrapText="1"/>
    </xf>
    <xf numFmtId="0" fontId="6" fillId="0" borderId="0" xfId="0" applyFont="1" applyBorder="1" applyAlignment="1" applyProtection="1">
      <alignment vertical="center" wrapText="1"/>
    </xf>
    <xf numFmtId="0" fontId="7" fillId="0" borderId="0" xfId="0" applyFont="1" applyBorder="1" applyAlignment="1" applyProtection="1">
      <alignment horizontal="left" vertical="center" wrapText="1"/>
    </xf>
    <xf numFmtId="14" fontId="2" fillId="0" borderId="1" xfId="0" applyNumberFormat="1" applyFont="1" applyBorder="1" applyAlignment="1" applyProtection="1">
      <alignment horizontal="center"/>
      <protection locked="0"/>
    </xf>
    <xf numFmtId="14" fontId="2" fillId="0" borderId="19" xfId="0" applyNumberFormat="1" applyFont="1" applyBorder="1" applyAlignment="1" applyProtection="1">
      <alignment horizontal="center"/>
      <protection locked="0"/>
    </xf>
    <xf numFmtId="14" fontId="2" fillId="0" borderId="1" xfId="0" applyNumberFormat="1" applyFont="1" applyFill="1" applyBorder="1" applyAlignment="1" applyProtection="1">
      <alignment horizontal="center"/>
      <protection locked="0"/>
    </xf>
    <xf numFmtId="14" fontId="2" fillId="0" borderId="19" xfId="0" applyNumberFormat="1" applyFont="1" applyFill="1" applyBorder="1" applyAlignment="1" applyProtection="1">
      <alignment horizontal="center"/>
      <protection locked="0"/>
    </xf>
    <xf numFmtId="43" fontId="4" fillId="0" borderId="6" xfId="1" applyFont="1" applyBorder="1" applyProtection="1">
      <protection locked="0"/>
    </xf>
    <xf numFmtId="43" fontId="4" fillId="0" borderId="1" xfId="1" applyFont="1" applyBorder="1" applyProtection="1">
      <protection locked="0"/>
    </xf>
    <xf numFmtId="0" fontId="4" fillId="0" borderId="1" xfId="0" applyFont="1" applyBorder="1" applyProtection="1">
      <protection locked="0"/>
    </xf>
    <xf numFmtId="0" fontId="4" fillId="0" borderId="19" xfId="0" applyFont="1" applyBorder="1" applyProtection="1">
      <protection locked="0"/>
    </xf>
    <xf numFmtId="0" fontId="4" fillId="0" borderId="43" xfId="0" applyFont="1" applyBorder="1" applyProtection="1">
      <protection locked="0"/>
    </xf>
    <xf numFmtId="43" fontId="4" fillId="2" borderId="6" xfId="1" applyFont="1" applyFill="1" applyBorder="1" applyProtection="1"/>
    <xf numFmtId="43" fontId="4" fillId="2" borderId="1" xfId="1" applyFont="1" applyFill="1" applyBorder="1" applyProtection="1"/>
    <xf numFmtId="43" fontId="4" fillId="2" borderId="23" xfId="1" applyFont="1" applyFill="1" applyBorder="1" applyProtection="1"/>
    <xf numFmtId="43" fontId="4" fillId="2" borderId="19" xfId="1" applyFont="1" applyFill="1" applyBorder="1" applyProtection="1"/>
    <xf numFmtId="14" fontId="2" fillId="0" borderId="6" xfId="0" applyNumberFormat="1" applyFont="1" applyBorder="1" applyAlignment="1" applyProtection="1">
      <alignment horizontal="center"/>
      <protection locked="0"/>
    </xf>
    <xf numFmtId="14" fontId="2" fillId="0" borderId="23" xfId="0" applyNumberFormat="1" applyFont="1" applyBorder="1" applyAlignment="1" applyProtection="1">
      <alignment horizontal="center"/>
      <protection locked="0"/>
    </xf>
    <xf numFmtId="14" fontId="2" fillId="0" borderId="40" xfId="0" applyNumberFormat="1" applyFont="1" applyFill="1" applyBorder="1" applyAlignment="1" applyProtection="1">
      <alignment horizontal="center"/>
      <protection locked="0"/>
    </xf>
    <xf numFmtId="0" fontId="4" fillId="0" borderId="42" xfId="0" applyFont="1" applyBorder="1" applyProtection="1">
      <protection locked="0"/>
    </xf>
    <xf numFmtId="43" fontId="4" fillId="2" borderId="6" xfId="1" applyNumberFormat="1" applyFont="1" applyFill="1" applyBorder="1" applyProtection="1"/>
    <xf numFmtId="0" fontId="4" fillId="2" borderId="1" xfId="0" applyFont="1" applyFill="1" applyBorder="1" applyProtection="1"/>
    <xf numFmtId="43" fontId="4" fillId="2" borderId="6" xfId="0" applyNumberFormat="1" applyFont="1" applyFill="1" applyBorder="1" applyProtection="1"/>
    <xf numFmtId="43" fontId="4" fillId="2" borderId="23" xfId="0" applyNumberFormat="1" applyFont="1" applyFill="1" applyBorder="1" applyProtection="1"/>
    <xf numFmtId="0" fontId="1" fillId="2" borderId="22" xfId="0" applyFont="1" applyFill="1" applyBorder="1" applyProtection="1"/>
    <xf numFmtId="0" fontId="1" fillId="2" borderId="18" xfId="0" applyFont="1" applyFill="1" applyBorder="1" applyProtection="1"/>
    <xf numFmtId="0" fontId="2" fillId="2" borderId="18" xfId="0" applyFont="1" applyFill="1" applyBorder="1" applyProtection="1"/>
    <xf numFmtId="0" fontId="4" fillId="2" borderId="18" xfId="0" applyFont="1" applyFill="1" applyBorder="1" applyProtection="1"/>
    <xf numFmtId="0" fontId="4" fillId="0" borderId="0" xfId="0" applyFont="1" applyProtection="1"/>
    <xf numFmtId="0" fontId="2" fillId="2" borderId="24" xfId="0" applyFont="1" applyFill="1" applyBorder="1" applyProtection="1"/>
    <xf numFmtId="0" fontId="2" fillId="2" borderId="0" xfId="0" applyFont="1" applyFill="1" applyBorder="1" applyProtection="1"/>
    <xf numFmtId="0" fontId="2" fillId="2" borderId="28" xfId="0" applyFont="1" applyFill="1" applyBorder="1" applyProtection="1"/>
    <xf numFmtId="0" fontId="2" fillId="2" borderId="28" xfId="0" applyFont="1" applyFill="1" applyBorder="1" applyAlignment="1" applyProtection="1">
      <alignment horizontal="right"/>
    </xf>
    <xf numFmtId="0" fontId="2" fillId="2" borderId="25" xfId="0" applyFont="1" applyFill="1" applyBorder="1" applyProtection="1"/>
    <xf numFmtId="0" fontId="2" fillId="2" borderId="26" xfId="0" applyFont="1" applyFill="1" applyBorder="1" applyProtection="1"/>
    <xf numFmtId="0" fontId="2" fillId="2" borderId="27" xfId="0" applyFont="1" applyFill="1" applyBorder="1" applyAlignment="1" applyProtection="1">
      <alignment horizontal="right"/>
    </xf>
    <xf numFmtId="0" fontId="2" fillId="2" borderId="22" xfId="0" applyFont="1" applyFill="1" applyBorder="1" applyProtection="1"/>
    <xf numFmtId="0" fontId="2" fillId="2" borderId="6" xfId="0" applyFont="1" applyFill="1" applyBorder="1" applyProtection="1"/>
    <xf numFmtId="0" fontId="2" fillId="2" borderId="37" xfId="0" applyFont="1" applyFill="1" applyBorder="1" applyAlignment="1" applyProtection="1">
      <alignment vertical="center"/>
    </xf>
    <xf numFmtId="0" fontId="2" fillId="2" borderId="1" xfId="0" applyFont="1" applyFill="1" applyBorder="1" applyProtection="1"/>
    <xf numFmtId="0" fontId="2" fillId="2" borderId="18" xfId="0" applyFont="1" applyFill="1" applyBorder="1" applyAlignment="1" applyProtection="1">
      <alignment vertical="center"/>
    </xf>
    <xf numFmtId="0" fontId="2" fillId="2" borderId="19" xfId="0" applyFont="1" applyFill="1" applyBorder="1" applyProtection="1"/>
    <xf numFmtId="0" fontId="2" fillId="2" borderId="37" xfId="0" applyFont="1" applyFill="1" applyBorder="1" applyProtection="1"/>
    <xf numFmtId="0" fontId="2" fillId="2" borderId="14" xfId="0" applyFont="1" applyFill="1" applyBorder="1" applyProtection="1"/>
    <xf numFmtId="0" fontId="2" fillId="2" borderId="38" xfId="0" applyFont="1" applyFill="1" applyBorder="1" applyAlignment="1" applyProtection="1">
      <alignment horizontal="center"/>
    </xf>
    <xf numFmtId="0" fontId="2" fillId="2" borderId="10" xfId="0" applyFont="1" applyFill="1" applyBorder="1" applyAlignment="1" applyProtection="1">
      <alignment horizontal="center"/>
    </xf>
    <xf numFmtId="0" fontId="2" fillId="2" borderId="41" xfId="0" applyFont="1" applyFill="1" applyBorder="1" applyAlignment="1" applyProtection="1">
      <alignment horizontal="center"/>
    </xf>
    <xf numFmtId="0" fontId="2" fillId="2" borderId="14" xfId="0" applyFont="1" applyFill="1" applyBorder="1" applyAlignment="1" applyProtection="1">
      <alignment horizontal="center" wrapText="1"/>
    </xf>
    <xf numFmtId="0" fontId="2" fillId="2" borderId="11" xfId="0" applyFont="1" applyFill="1" applyBorder="1" applyAlignment="1" applyProtection="1">
      <alignment horizontal="center" wrapText="1"/>
    </xf>
    <xf numFmtId="0" fontId="2" fillId="2" borderId="42" xfId="0" applyFont="1" applyFill="1" applyBorder="1" applyAlignment="1" applyProtection="1">
      <alignment horizontal="center" wrapText="1"/>
    </xf>
    <xf numFmtId="0" fontId="4" fillId="2" borderId="6" xfId="0" applyFont="1" applyFill="1" applyBorder="1" applyProtection="1"/>
    <xf numFmtId="0" fontId="4" fillId="2" borderId="19" xfId="0" applyFont="1" applyFill="1" applyBorder="1" applyProtection="1"/>
    <xf numFmtId="0" fontId="4" fillId="2" borderId="18" xfId="0" applyFont="1" applyFill="1" applyBorder="1" applyAlignment="1" applyProtection="1">
      <alignment horizontal="right"/>
    </xf>
    <xf numFmtId="0" fontId="4" fillId="2" borderId="1" xfId="0" applyFont="1" applyFill="1" applyBorder="1" applyAlignment="1" applyProtection="1">
      <alignment horizontal="center"/>
    </xf>
    <xf numFmtId="0" fontId="4" fillId="2" borderId="19" xfId="0" applyFont="1" applyFill="1" applyBorder="1" applyAlignment="1" applyProtection="1">
      <alignment horizontal="center"/>
    </xf>
    <xf numFmtId="0" fontId="4" fillId="2" borderId="39" xfId="0" applyFont="1" applyFill="1" applyBorder="1" applyAlignment="1" applyProtection="1">
      <alignment horizontal="left"/>
    </xf>
    <xf numFmtId="0" fontId="4" fillId="2" borderId="11" xfId="0" applyFont="1" applyFill="1" applyBorder="1" applyAlignment="1" applyProtection="1">
      <alignment horizontal="right"/>
    </xf>
    <xf numFmtId="0" fontId="4" fillId="2" borderId="14" xfId="0" applyFont="1" applyFill="1" applyBorder="1" applyAlignment="1" applyProtection="1">
      <alignment horizontal="right"/>
    </xf>
    <xf numFmtId="0" fontId="4" fillId="2" borderId="15" xfId="0" applyFont="1" applyFill="1" applyBorder="1" applyProtection="1"/>
    <xf numFmtId="0" fontId="4" fillId="0" borderId="0" xfId="0" applyFont="1" applyFill="1" applyProtection="1"/>
    <xf numFmtId="0" fontId="2" fillId="2" borderId="18" xfId="0" applyFont="1" applyFill="1" applyBorder="1" applyAlignment="1" applyProtection="1">
      <alignment wrapText="1"/>
    </xf>
    <xf numFmtId="0" fontId="11" fillId="2" borderId="18" xfId="0" applyFont="1" applyFill="1" applyBorder="1" applyProtection="1"/>
    <xf numFmtId="0" fontId="4" fillId="2" borderId="19" xfId="0" applyFont="1" applyFill="1" applyBorder="1" applyAlignment="1" applyProtection="1">
      <alignment horizontal="left"/>
    </xf>
    <xf numFmtId="0" fontId="4" fillId="2" borderId="5" xfId="0" applyFont="1" applyFill="1" applyBorder="1" applyAlignment="1" applyProtection="1">
      <alignment horizontal="right"/>
    </xf>
    <xf numFmtId="0" fontId="2" fillId="2" borderId="1" xfId="0" applyFont="1" applyFill="1" applyBorder="1" applyAlignment="1" applyProtection="1">
      <alignment horizontal="center"/>
    </xf>
    <xf numFmtId="0" fontId="2" fillId="2" borderId="19" xfId="0" applyFont="1" applyFill="1" applyBorder="1" applyAlignment="1" applyProtection="1">
      <alignment horizontal="center"/>
    </xf>
    <xf numFmtId="0" fontId="2" fillId="2" borderId="26" xfId="0" applyFont="1" applyFill="1" applyBorder="1" applyAlignment="1" applyProtection="1">
      <alignment horizontal="center"/>
    </xf>
    <xf numFmtId="0" fontId="4" fillId="2" borderId="20" xfId="0" applyFont="1" applyFill="1" applyBorder="1" applyAlignment="1" applyProtection="1">
      <alignment horizontal="left"/>
    </xf>
    <xf numFmtId="0" fontId="4" fillId="2" borderId="3" xfId="0" applyFont="1" applyFill="1" applyBorder="1" applyAlignment="1" applyProtection="1">
      <alignment horizontal="left"/>
    </xf>
    <xf numFmtId="0" fontId="4" fillId="2" borderId="4" xfId="0" applyFont="1" applyFill="1" applyBorder="1" applyAlignment="1" applyProtection="1">
      <alignment horizontal="left"/>
    </xf>
    <xf numFmtId="0" fontId="2" fillId="2" borderId="23" xfId="0" applyFont="1" applyFill="1" applyBorder="1" applyProtection="1"/>
    <xf numFmtId="0" fontId="2" fillId="2" borderId="23" xfId="0" applyNumberFormat="1" applyFont="1" applyFill="1" applyBorder="1" applyProtection="1"/>
    <xf numFmtId="0" fontId="2" fillId="2" borderId="19" xfId="0" applyNumberFormat="1" applyFont="1" applyFill="1" applyBorder="1" applyProtection="1"/>
    <xf numFmtId="0" fontId="4" fillId="2" borderId="18" xfId="0" applyFont="1" applyFill="1" applyBorder="1" applyAlignment="1" applyProtection="1">
      <alignment horizontal="left"/>
    </xf>
    <xf numFmtId="0" fontId="4" fillId="2" borderId="1" xfId="0" applyFont="1" applyFill="1" applyBorder="1" applyAlignment="1" applyProtection="1">
      <alignment horizontal="left"/>
    </xf>
    <xf numFmtId="0" fontId="2" fillId="2" borderId="1" xfId="0" applyFont="1" applyFill="1" applyBorder="1" applyAlignment="1" applyProtection="1">
      <alignment horizontal="center"/>
    </xf>
    <xf numFmtId="0" fontId="2" fillId="2" borderId="19" xfId="0" applyFont="1" applyFill="1" applyBorder="1" applyAlignment="1" applyProtection="1">
      <alignment horizontal="center"/>
    </xf>
    <xf numFmtId="0" fontId="2" fillId="2" borderId="26" xfId="0" applyFont="1" applyFill="1" applyBorder="1" applyAlignment="1" applyProtection="1">
      <alignment horizontal="center"/>
    </xf>
    <xf numFmtId="0" fontId="4" fillId="2" borderId="20" xfId="0" applyFont="1" applyFill="1" applyBorder="1" applyAlignment="1" applyProtection="1">
      <alignment horizontal="left"/>
    </xf>
    <xf numFmtId="0" fontId="4" fillId="2" borderId="4" xfId="0" applyFont="1" applyFill="1" applyBorder="1" applyAlignment="1" applyProtection="1">
      <alignment horizontal="left"/>
    </xf>
    <xf numFmtId="0" fontId="4" fillId="2" borderId="3" xfId="0" applyFont="1" applyFill="1" applyBorder="1" applyAlignment="1" applyProtection="1">
      <alignment horizontal="left"/>
    </xf>
    <xf numFmtId="0" fontId="5" fillId="0" borderId="0" xfId="0" applyFont="1" applyBorder="1" applyAlignment="1" applyProtection="1">
      <alignment horizontal="center" vertical="center"/>
    </xf>
    <xf numFmtId="0" fontId="12" fillId="0" borderId="0" xfId="0" applyFont="1" applyBorder="1" applyAlignment="1" applyProtection="1">
      <alignment horizontal="center" vertical="center"/>
    </xf>
    <xf numFmtId="0" fontId="6" fillId="0" borderId="0" xfId="0" applyFont="1" applyBorder="1" applyAlignment="1" applyProtection="1">
      <alignment horizontal="center" vertical="center"/>
    </xf>
    <xf numFmtId="0" fontId="4" fillId="2" borderId="38" xfId="0" applyFont="1" applyFill="1" applyBorder="1" applyAlignment="1" applyProtection="1">
      <alignment horizontal="center"/>
    </xf>
    <xf numFmtId="0" fontId="4" fillId="2" borderId="41" xfId="0" applyFont="1" applyFill="1" applyBorder="1" applyAlignment="1" applyProtection="1">
      <alignment horizontal="center"/>
    </xf>
    <xf numFmtId="0" fontId="2" fillId="2" borderId="21" xfId="0" applyFont="1" applyFill="1" applyBorder="1" applyAlignment="1" applyProtection="1">
      <alignment horizontal="center" vertical="center"/>
    </xf>
    <xf numFmtId="0" fontId="2" fillId="2" borderId="29" xfId="0" applyFont="1" applyFill="1" applyBorder="1" applyAlignment="1" applyProtection="1">
      <alignment horizontal="center" vertical="center"/>
    </xf>
    <xf numFmtId="0" fontId="2" fillId="2" borderId="30" xfId="0" applyFont="1" applyFill="1" applyBorder="1" applyAlignment="1" applyProtection="1">
      <alignment horizontal="center" vertical="center"/>
    </xf>
    <xf numFmtId="0" fontId="4" fillId="2" borderId="18" xfId="0" applyFont="1" applyFill="1" applyBorder="1" applyAlignment="1" applyProtection="1">
      <alignment horizontal="left"/>
    </xf>
    <xf numFmtId="0" fontId="4" fillId="2" borderId="1" xfId="0" applyFont="1" applyFill="1" applyBorder="1" applyAlignment="1" applyProtection="1">
      <alignment horizontal="left"/>
    </xf>
    <xf numFmtId="0" fontId="2" fillId="0" borderId="5" xfId="0" applyFont="1" applyBorder="1" applyAlignment="1" applyProtection="1">
      <alignment horizontal="left"/>
      <protection locked="0"/>
    </xf>
    <xf numFmtId="0" fontId="2" fillId="0" borderId="43" xfId="0" applyFont="1" applyBorder="1" applyAlignment="1" applyProtection="1">
      <alignment horizontal="left"/>
      <protection locked="0"/>
    </xf>
    <xf numFmtId="0" fontId="2" fillId="2" borderId="1" xfId="0" applyFont="1" applyFill="1" applyBorder="1" applyAlignment="1" applyProtection="1">
      <alignment horizontal="center"/>
    </xf>
    <xf numFmtId="0" fontId="2" fillId="0" borderId="1" xfId="0" applyFont="1" applyBorder="1" applyAlignment="1" applyProtection="1">
      <alignment horizontal="center"/>
      <protection locked="0"/>
    </xf>
    <xf numFmtId="0" fontId="2" fillId="2" borderId="19" xfId="0" applyFont="1" applyFill="1" applyBorder="1" applyAlignment="1" applyProtection="1">
      <alignment horizontal="center"/>
    </xf>
    <xf numFmtId="0" fontId="2" fillId="2" borderId="2" xfId="0" applyFont="1" applyFill="1" applyBorder="1" applyAlignment="1" applyProtection="1">
      <alignment horizontal="center"/>
    </xf>
    <xf numFmtId="0" fontId="2" fillId="2" borderId="3" xfId="0" applyFont="1" applyFill="1" applyBorder="1" applyAlignment="1" applyProtection="1">
      <alignment horizontal="center"/>
    </xf>
    <xf numFmtId="0" fontId="2" fillId="2" borderId="26" xfId="0" applyFont="1" applyFill="1" applyBorder="1" applyAlignment="1" applyProtection="1">
      <alignment horizontal="center"/>
    </xf>
    <xf numFmtId="0" fontId="4" fillId="0" borderId="20" xfId="0" applyFont="1" applyBorder="1" applyAlignment="1" applyProtection="1">
      <alignment horizontal="center"/>
      <protection locked="0"/>
    </xf>
    <xf numFmtId="0" fontId="4" fillId="0" borderId="4" xfId="0" applyFont="1" applyBorder="1" applyAlignment="1" applyProtection="1">
      <alignment horizontal="center"/>
      <protection locked="0"/>
    </xf>
    <xf numFmtId="0" fontId="4" fillId="0" borderId="3" xfId="0" applyFont="1" applyBorder="1" applyAlignment="1" applyProtection="1">
      <alignment horizontal="center"/>
      <protection locked="0"/>
    </xf>
    <xf numFmtId="0" fontId="4" fillId="0" borderId="39" xfId="0" applyFont="1" applyBorder="1" applyAlignment="1" applyProtection="1">
      <alignment horizontal="center"/>
      <protection locked="0"/>
    </xf>
    <xf numFmtId="0" fontId="3" fillId="2" borderId="31" xfId="0" applyFont="1" applyFill="1" applyBorder="1" applyAlignment="1" applyProtection="1">
      <alignment horizontal="center" vertical="center"/>
    </xf>
    <xf numFmtId="0" fontId="3" fillId="2" borderId="32" xfId="0" applyFont="1" applyFill="1" applyBorder="1" applyAlignment="1" applyProtection="1">
      <alignment horizontal="center" vertical="center"/>
    </xf>
    <xf numFmtId="0" fontId="3" fillId="2" borderId="33" xfId="0" applyFont="1" applyFill="1" applyBorder="1" applyAlignment="1" applyProtection="1">
      <alignment horizontal="center" vertical="center"/>
    </xf>
    <xf numFmtId="0" fontId="2" fillId="2" borderId="0" xfId="0" applyFont="1" applyFill="1" applyBorder="1" applyAlignment="1" applyProtection="1">
      <alignment horizontal="center"/>
    </xf>
    <xf numFmtId="49" fontId="2" fillId="0" borderId="6" xfId="0" applyNumberFormat="1" applyFont="1" applyBorder="1" applyAlignment="1" applyProtection="1">
      <alignment horizontal="center"/>
      <protection locked="0"/>
    </xf>
    <xf numFmtId="0" fontId="2" fillId="2" borderId="2" xfId="0" applyFont="1" applyFill="1" applyBorder="1" applyAlignment="1" applyProtection="1">
      <alignment horizontal="center" wrapText="1"/>
    </xf>
    <xf numFmtId="0" fontId="2" fillId="2" borderId="3" xfId="0" applyFont="1" applyFill="1" applyBorder="1" applyAlignment="1" applyProtection="1">
      <alignment horizontal="center" wrapText="1"/>
    </xf>
    <xf numFmtId="0" fontId="4" fillId="0" borderId="2" xfId="0" applyFont="1" applyBorder="1" applyAlignment="1" applyProtection="1">
      <alignment horizontal="center"/>
      <protection locked="0"/>
    </xf>
    <xf numFmtId="0" fontId="4" fillId="2" borderId="12" xfId="0" applyFont="1" applyFill="1" applyBorder="1" applyAlignment="1" applyProtection="1">
      <alignment horizontal="center"/>
    </xf>
    <xf numFmtId="0" fontId="4" fillId="2" borderId="13" xfId="0" applyFont="1" applyFill="1" applyBorder="1" applyAlignment="1" applyProtection="1">
      <alignment horizontal="center"/>
    </xf>
    <xf numFmtId="49" fontId="2" fillId="2" borderId="7" xfId="0" applyNumberFormat="1" applyFont="1" applyFill="1" applyBorder="1" applyAlignment="1" applyProtection="1">
      <alignment horizontal="center"/>
    </xf>
    <xf numFmtId="49" fontId="2" fillId="2" borderId="8" xfId="0" applyNumberFormat="1" applyFont="1" applyFill="1" applyBorder="1" applyAlignment="1" applyProtection="1">
      <alignment horizontal="center"/>
    </xf>
    <xf numFmtId="0" fontId="2" fillId="2" borderId="39" xfId="0" applyFont="1" applyFill="1" applyBorder="1" applyAlignment="1" applyProtection="1">
      <alignment horizontal="center"/>
    </xf>
    <xf numFmtId="0" fontId="2" fillId="2" borderId="2" xfId="0" applyFont="1" applyFill="1" applyBorder="1" applyAlignment="1" applyProtection="1">
      <alignment horizontal="left"/>
    </xf>
    <xf numFmtId="0" fontId="2" fillId="2" borderId="3" xfId="0" applyFont="1" applyFill="1" applyBorder="1" applyAlignment="1" applyProtection="1">
      <alignment horizontal="left"/>
    </xf>
    <xf numFmtId="0" fontId="2" fillId="0" borderId="16" xfId="0" applyFont="1" applyBorder="1" applyAlignment="1" applyProtection="1">
      <alignment horizontal="left"/>
      <protection locked="0"/>
    </xf>
    <xf numFmtId="0" fontId="2" fillId="0" borderId="17" xfId="0" applyFont="1" applyBorder="1" applyAlignment="1" applyProtection="1">
      <alignment horizontal="left"/>
      <protection locked="0"/>
    </xf>
    <xf numFmtId="0" fontId="2" fillId="0" borderId="9" xfId="0" applyFont="1" applyBorder="1" applyAlignment="1" applyProtection="1">
      <alignment horizontal="left"/>
      <protection locked="0"/>
    </xf>
    <xf numFmtId="0" fontId="2" fillId="0" borderId="40" xfId="0" applyFont="1" applyBorder="1" applyAlignment="1" applyProtection="1">
      <alignment horizontal="left"/>
      <protection locked="0"/>
    </xf>
    <xf numFmtId="0" fontId="4" fillId="2" borderId="20" xfId="0" applyFont="1" applyFill="1" applyBorder="1" applyAlignment="1" applyProtection="1">
      <alignment horizontal="left"/>
    </xf>
    <xf numFmtId="0" fontId="4" fillId="2" borderId="4" xfId="0" applyFont="1" applyFill="1" applyBorder="1" applyAlignment="1" applyProtection="1">
      <alignment horizontal="left"/>
    </xf>
    <xf numFmtId="0" fontId="4" fillId="2" borderId="3" xfId="0" applyFont="1" applyFill="1" applyBorder="1" applyAlignment="1" applyProtection="1">
      <alignment horizontal="left"/>
    </xf>
    <xf numFmtId="0" fontId="3" fillId="2" borderId="34" xfId="0" applyFont="1" applyFill="1" applyBorder="1" applyAlignment="1" applyProtection="1">
      <alignment horizontal="center" vertical="center"/>
    </xf>
    <xf numFmtId="0" fontId="3" fillId="2" borderId="35" xfId="0" applyFont="1" applyFill="1" applyBorder="1" applyAlignment="1" applyProtection="1">
      <alignment horizontal="center" vertical="center"/>
    </xf>
    <xf numFmtId="0" fontId="3" fillId="2" borderId="36" xfId="0" applyFont="1" applyFill="1" applyBorder="1" applyAlignment="1" applyProtection="1">
      <alignment horizontal="center" vertical="center"/>
    </xf>
    <xf numFmtId="0" fontId="2" fillId="2" borderId="24" xfId="0" applyFont="1" applyFill="1" applyBorder="1" applyAlignment="1" applyProtection="1">
      <alignment horizontal="center" vertical="center"/>
    </xf>
    <xf numFmtId="0" fontId="2" fillId="2" borderId="0" xfId="0" applyFont="1" applyFill="1" applyBorder="1" applyAlignment="1" applyProtection="1">
      <alignment horizontal="center" vertical="center"/>
    </xf>
    <xf numFmtId="0" fontId="2" fillId="2" borderId="28" xfId="0" applyFont="1" applyFill="1" applyBorder="1" applyAlignment="1" applyProtection="1">
      <alignment horizontal="center" vertical="center"/>
    </xf>
    <xf numFmtId="49" fontId="2" fillId="0" borderId="7" xfId="0" applyNumberFormat="1" applyFont="1" applyBorder="1" applyAlignment="1" applyProtection="1">
      <alignment horizontal="center"/>
    </xf>
    <xf numFmtId="49" fontId="2" fillId="0" borderId="8" xfId="0" applyNumberFormat="1" applyFont="1" applyBorder="1" applyAlignment="1" applyProtection="1">
      <alignment horizontal="center"/>
    </xf>
  </cellXfs>
  <cellStyles count="2">
    <cellStyle name="Comma" xfId="1" builtinId="3"/>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7"/>
  <sheetViews>
    <sheetView workbookViewId="0">
      <selection activeCell="B9" sqref="B9"/>
    </sheetView>
  </sheetViews>
  <sheetFormatPr defaultRowHeight="15" x14ac:dyDescent="0.25"/>
  <cols>
    <col min="1" max="1" width="27.28515625" style="2" customWidth="1"/>
    <col min="2" max="2" width="98.7109375" style="1" bestFit="1" customWidth="1"/>
    <col min="3" max="16384" width="9.140625" style="1"/>
  </cols>
  <sheetData>
    <row r="1" spans="1:2" ht="23.25" customHeight="1" x14ac:dyDescent="0.25">
      <c r="A1" s="84" t="s">
        <v>38</v>
      </c>
      <c r="B1" s="84"/>
    </row>
    <row r="2" spans="1:2" x14ac:dyDescent="0.25">
      <c r="A2" s="4" t="s">
        <v>39</v>
      </c>
      <c r="B2" s="5" t="s">
        <v>66</v>
      </c>
    </row>
    <row r="3" spans="1:2" ht="22.5" x14ac:dyDescent="0.25">
      <c r="A3" s="4" t="s">
        <v>40</v>
      </c>
      <c r="B3" s="5" t="s">
        <v>67</v>
      </c>
    </row>
    <row r="4" spans="1:2" x14ac:dyDescent="0.25">
      <c r="A4" s="4" t="s">
        <v>29</v>
      </c>
      <c r="B4" s="5" t="s">
        <v>52</v>
      </c>
    </row>
    <row r="5" spans="1:2" x14ac:dyDescent="0.25">
      <c r="A5" s="4" t="s">
        <v>41</v>
      </c>
      <c r="B5" s="3" t="s">
        <v>31</v>
      </c>
    </row>
    <row r="6" spans="1:2" ht="32.25" x14ac:dyDescent="0.25">
      <c r="A6" s="4" t="s">
        <v>42</v>
      </c>
      <c r="B6" s="3" t="s">
        <v>68</v>
      </c>
    </row>
    <row r="7" spans="1:2" ht="22.5" x14ac:dyDescent="0.25">
      <c r="A7" s="4" t="s">
        <v>43</v>
      </c>
      <c r="B7" s="5" t="s">
        <v>53</v>
      </c>
    </row>
    <row r="8" spans="1:2" x14ac:dyDescent="0.25">
      <c r="A8" s="4" t="s">
        <v>44</v>
      </c>
      <c r="B8" s="3" t="s">
        <v>54</v>
      </c>
    </row>
    <row r="9" spans="1:2" ht="22.5" x14ac:dyDescent="0.25">
      <c r="A9" s="4" t="s">
        <v>45</v>
      </c>
      <c r="B9" s="3" t="s">
        <v>55</v>
      </c>
    </row>
    <row r="10" spans="1:2" ht="45" x14ac:dyDescent="0.25">
      <c r="A10" s="4" t="s">
        <v>46</v>
      </c>
      <c r="B10" s="3" t="s">
        <v>56</v>
      </c>
    </row>
    <row r="11" spans="1:2" ht="33.75" x14ac:dyDescent="0.25">
      <c r="A11" s="4" t="s">
        <v>47</v>
      </c>
      <c r="B11" s="5" t="s">
        <v>57</v>
      </c>
    </row>
    <row r="12" spans="1:2" ht="33.75" x14ac:dyDescent="0.25">
      <c r="A12" s="4" t="s">
        <v>48</v>
      </c>
      <c r="B12" s="3" t="s">
        <v>58</v>
      </c>
    </row>
    <row r="13" spans="1:2" x14ac:dyDescent="0.25">
      <c r="A13" s="4" t="s">
        <v>49</v>
      </c>
      <c r="B13" s="5" t="s">
        <v>59</v>
      </c>
    </row>
    <row r="14" spans="1:2" x14ac:dyDescent="0.25">
      <c r="A14" s="4" t="s">
        <v>50</v>
      </c>
      <c r="B14" s="5" t="s">
        <v>60</v>
      </c>
    </row>
    <row r="15" spans="1:2" ht="22.5" x14ac:dyDescent="0.25">
      <c r="A15" s="4" t="s">
        <v>51</v>
      </c>
      <c r="B15" s="3" t="s">
        <v>61</v>
      </c>
    </row>
    <row r="16" spans="1:2" ht="15.75" x14ac:dyDescent="0.25">
      <c r="A16" s="85" t="s">
        <v>64</v>
      </c>
      <c r="B16" s="85"/>
    </row>
    <row r="17" spans="1:2" x14ac:dyDescent="0.25">
      <c r="A17" s="86" t="s">
        <v>72</v>
      </c>
      <c r="B17" s="86"/>
    </row>
  </sheetData>
  <sheetProtection algorithmName="SHA-512" hashValue="e3DnMcvJn6hOrO0PI3uU9DXMIS34dFbLwfSvBM1dr7yNNKVJm4gmS/15IpjhHGK+j/5vjP4tv6UC9gc2tgJ8jw==" saltValue="rPF9JoYZ/a4OzutuF2FPDg==" spinCount="100000" sheet="1" objects="1" scenarios="1"/>
  <mergeCells count="3">
    <mergeCell ref="A1:B1"/>
    <mergeCell ref="A16:B16"/>
    <mergeCell ref="A17:B17"/>
  </mergeCells>
  <printOptions horizontalCentered="1"/>
  <pageMargins left="0.25" right="0.25" top="0.75" bottom="0.75" header="0.3" footer="0.3"/>
  <pageSetup scale="8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F36"/>
  <sheetViews>
    <sheetView workbookViewId="0">
      <selection activeCell="B34" sqref="B34:D34"/>
    </sheetView>
  </sheetViews>
  <sheetFormatPr defaultRowHeight="15.75" x14ac:dyDescent="0.25"/>
  <cols>
    <col min="1" max="1" width="9.140625" style="31"/>
    <col min="2" max="2" width="30" style="31" customWidth="1"/>
    <col min="3" max="3" width="22.5703125" style="31" customWidth="1"/>
    <col min="4" max="4" width="26.42578125" style="31" bestFit="1" customWidth="1"/>
    <col min="5" max="5" width="31.42578125" style="31" customWidth="1"/>
    <col min="6" max="6" width="29" style="31" customWidth="1"/>
    <col min="7" max="16384" width="9.140625" style="31"/>
  </cols>
  <sheetData>
    <row r="1" spans="2:6" ht="16.5" thickBot="1" x14ac:dyDescent="0.3"/>
    <row r="2" spans="2:6" ht="21" thickTop="1" x14ac:dyDescent="0.25">
      <c r="B2" s="128" t="s">
        <v>27</v>
      </c>
      <c r="C2" s="129"/>
      <c r="D2" s="129"/>
      <c r="E2" s="129"/>
      <c r="F2" s="130"/>
    </row>
    <row r="3" spans="2:6" x14ac:dyDescent="0.25">
      <c r="B3" s="131" t="s">
        <v>32</v>
      </c>
      <c r="C3" s="132"/>
      <c r="D3" s="132"/>
      <c r="E3" s="132"/>
      <c r="F3" s="133"/>
    </row>
    <row r="4" spans="2:6" x14ac:dyDescent="0.25">
      <c r="B4" s="32" t="s">
        <v>0</v>
      </c>
      <c r="C4" s="109"/>
      <c r="D4" s="109"/>
      <c r="E4" s="33"/>
      <c r="F4" s="34"/>
    </row>
    <row r="5" spans="2:6" x14ac:dyDescent="0.25">
      <c r="B5" s="32" t="s">
        <v>1</v>
      </c>
      <c r="C5" s="109"/>
      <c r="D5" s="109"/>
      <c r="E5" s="33"/>
      <c r="F5" s="35" t="s">
        <v>23</v>
      </c>
    </row>
    <row r="6" spans="2:6" ht="16.5" thickBot="1" x14ac:dyDescent="0.3">
      <c r="B6" s="36" t="s">
        <v>22</v>
      </c>
      <c r="C6" s="69"/>
      <c r="D6" s="69"/>
      <c r="E6" s="37"/>
      <c r="F6" s="38" t="s">
        <v>63</v>
      </c>
    </row>
    <row r="7" spans="2:6" ht="26.25" customHeight="1" thickTop="1" x14ac:dyDescent="0.25">
      <c r="B7" s="39" t="s">
        <v>2</v>
      </c>
      <c r="C7" s="134">
        <f>'FSR1'!C7:D7</f>
        <v>0</v>
      </c>
      <c r="D7" s="135"/>
      <c r="E7" s="40"/>
      <c r="F7" s="74"/>
    </row>
    <row r="8" spans="2:6" ht="26.25" customHeight="1" x14ac:dyDescent="0.25">
      <c r="B8" s="41" t="s">
        <v>3</v>
      </c>
      <c r="C8" s="134">
        <f>'FSR1'!C8:D8</f>
        <v>0</v>
      </c>
      <c r="D8" s="135"/>
      <c r="E8" s="42"/>
      <c r="F8" s="75"/>
    </row>
    <row r="9" spans="2:6" ht="26.25" customHeight="1" x14ac:dyDescent="0.25">
      <c r="B9" s="43" t="s">
        <v>4</v>
      </c>
      <c r="C9" s="134">
        <f>'FSR1'!C9:D9</f>
        <v>0</v>
      </c>
      <c r="D9" s="135"/>
      <c r="E9" s="42"/>
      <c r="F9" s="75"/>
    </row>
    <row r="10" spans="2:6" ht="26.25" customHeight="1" x14ac:dyDescent="0.25">
      <c r="B10" s="29" t="s">
        <v>4</v>
      </c>
      <c r="C10" s="134">
        <f>'FSR1'!C10:D10</f>
        <v>0</v>
      </c>
      <c r="D10" s="135"/>
      <c r="E10" s="42"/>
      <c r="F10" s="44"/>
    </row>
    <row r="11" spans="2:6" ht="26.25" customHeight="1" x14ac:dyDescent="0.25">
      <c r="B11" s="29" t="s">
        <v>28</v>
      </c>
      <c r="C11" s="134">
        <f>'FSR1'!C11:D11</f>
        <v>0</v>
      </c>
      <c r="D11" s="135"/>
      <c r="E11" s="96" t="s">
        <v>5</v>
      </c>
      <c r="F11" s="98"/>
    </row>
    <row r="12" spans="2:6" ht="26.25" customHeight="1" x14ac:dyDescent="0.25">
      <c r="B12" s="29"/>
      <c r="C12" s="116"/>
      <c r="D12" s="117"/>
      <c r="E12" s="67" t="s">
        <v>6</v>
      </c>
      <c r="F12" s="68" t="s">
        <v>7</v>
      </c>
    </row>
    <row r="13" spans="2:6" ht="26.25" customHeight="1" x14ac:dyDescent="0.25">
      <c r="B13" s="29"/>
      <c r="C13" s="116"/>
      <c r="D13" s="117"/>
      <c r="E13" s="19" t="str">
        <f>'FSR1'!E13</f>
        <v>MM/DD/YY</v>
      </c>
      <c r="F13" s="20" t="str">
        <f>'FSR1'!F13</f>
        <v>MM/DD/YY</v>
      </c>
    </row>
    <row r="14" spans="2:6" ht="26.25" customHeight="1" x14ac:dyDescent="0.25">
      <c r="B14" s="29"/>
      <c r="C14" s="116"/>
      <c r="D14" s="117"/>
      <c r="E14" s="99" t="s">
        <v>8</v>
      </c>
      <c r="F14" s="118"/>
    </row>
    <row r="15" spans="2:6" ht="26.25" customHeight="1" x14ac:dyDescent="0.25">
      <c r="B15" s="29"/>
      <c r="C15" s="119"/>
      <c r="D15" s="120"/>
      <c r="E15" s="67" t="s">
        <v>9</v>
      </c>
      <c r="F15" s="68" t="s">
        <v>7</v>
      </c>
    </row>
    <row r="16" spans="2:6" ht="26.25" customHeight="1" x14ac:dyDescent="0.25">
      <c r="B16" s="45"/>
      <c r="C16" s="119"/>
      <c r="D16" s="120"/>
      <c r="E16" s="8"/>
      <c r="F16" s="21"/>
    </row>
    <row r="17" spans="2:6" ht="16.5" thickBot="1" x14ac:dyDescent="0.3">
      <c r="B17" s="46" t="s">
        <v>29</v>
      </c>
      <c r="C17" s="121" t="s">
        <v>26</v>
      </c>
      <c r="D17" s="122"/>
      <c r="E17" s="123" t="s">
        <v>30</v>
      </c>
      <c r="F17" s="124"/>
    </row>
    <row r="18" spans="2:6" ht="16.5" thickTop="1" x14ac:dyDescent="0.25">
      <c r="B18" s="47">
        <v>1</v>
      </c>
      <c r="C18" s="48">
        <v>2</v>
      </c>
      <c r="D18" s="48">
        <v>3</v>
      </c>
      <c r="E18" s="48">
        <v>4</v>
      </c>
      <c r="F18" s="49">
        <v>5</v>
      </c>
    </row>
    <row r="19" spans="2:6" ht="32.25" thickBot="1" x14ac:dyDescent="0.3">
      <c r="B19" s="50" t="s">
        <v>10</v>
      </c>
      <c r="C19" s="51" t="s">
        <v>11</v>
      </c>
      <c r="D19" s="51" t="s">
        <v>12</v>
      </c>
      <c r="E19" s="51" t="s">
        <v>14</v>
      </c>
      <c r="F19" s="52" t="s">
        <v>13</v>
      </c>
    </row>
    <row r="20" spans="2:6" ht="16.5" thickTop="1" x14ac:dyDescent="0.25">
      <c r="B20" s="27" t="s">
        <v>33</v>
      </c>
      <c r="C20" s="23">
        <f>'FSR1'!C20</f>
        <v>48162.68</v>
      </c>
      <c r="D20" s="10"/>
      <c r="E20" s="25">
        <f>D20+'FSR8'!E20</f>
        <v>0</v>
      </c>
      <c r="F20" s="26">
        <f>C20-E20</f>
        <v>48162.68</v>
      </c>
    </row>
    <row r="21" spans="2:6" x14ac:dyDescent="0.25">
      <c r="B21" s="28" t="s">
        <v>34</v>
      </c>
      <c r="C21" s="23">
        <f>'FSR1'!C21</f>
        <v>13080.32</v>
      </c>
      <c r="D21" s="11"/>
      <c r="E21" s="25">
        <f>D21+'FSR8'!E21</f>
        <v>0</v>
      </c>
      <c r="F21" s="26">
        <f t="shared" ref="F21:F26" si="0">C21-E21</f>
        <v>13080.32</v>
      </c>
    </row>
    <row r="22" spans="2:6" x14ac:dyDescent="0.25">
      <c r="B22" s="28" t="s">
        <v>69</v>
      </c>
      <c r="C22" s="23">
        <f>'FSR1'!C22</f>
        <v>2594</v>
      </c>
      <c r="D22" s="10"/>
      <c r="E22" s="25">
        <f>D22+'FSR8'!E22</f>
        <v>0</v>
      </c>
      <c r="F22" s="26">
        <f t="shared" si="0"/>
        <v>2594</v>
      </c>
    </row>
    <row r="23" spans="2:6" x14ac:dyDescent="0.25">
      <c r="B23" s="28" t="s">
        <v>70</v>
      </c>
      <c r="C23" s="23">
        <f>'FSR1'!C23</f>
        <v>132</v>
      </c>
      <c r="D23" s="10"/>
      <c r="E23" s="25">
        <f>D23+'FSR8'!E23</f>
        <v>0</v>
      </c>
      <c r="F23" s="26">
        <f t="shared" si="0"/>
        <v>132</v>
      </c>
    </row>
    <row r="24" spans="2:6" x14ac:dyDescent="0.25">
      <c r="B24" s="28" t="s">
        <v>71</v>
      </c>
      <c r="C24" s="23">
        <f>'FSR1'!C24</f>
        <v>1300</v>
      </c>
      <c r="D24" s="10"/>
      <c r="E24" s="25">
        <f>D24+'FSR8'!E24</f>
        <v>0</v>
      </c>
      <c r="F24" s="26">
        <f t="shared" si="0"/>
        <v>1300</v>
      </c>
    </row>
    <row r="25" spans="2:6" x14ac:dyDescent="0.25">
      <c r="B25" s="28" t="s">
        <v>73</v>
      </c>
      <c r="C25" s="23">
        <f>'FSR1'!C25</f>
        <v>1500</v>
      </c>
      <c r="D25" s="10"/>
      <c r="E25" s="25">
        <f>D25+'FSR8'!E25</f>
        <v>0</v>
      </c>
      <c r="F25" s="26">
        <f t="shared" si="0"/>
        <v>1500</v>
      </c>
    </row>
    <row r="26" spans="2:6" x14ac:dyDescent="0.25">
      <c r="B26" s="29" t="s">
        <v>74</v>
      </c>
      <c r="C26" s="23">
        <f>'FSR1'!C26</f>
        <v>66769</v>
      </c>
      <c r="D26" s="23">
        <f>SUM(D20:D25)</f>
        <v>0</v>
      </c>
      <c r="E26" s="25">
        <f>D26+'FSR8'!E26</f>
        <v>0</v>
      </c>
      <c r="F26" s="26">
        <f t="shared" si="0"/>
        <v>66769</v>
      </c>
    </row>
    <row r="27" spans="2:6" x14ac:dyDescent="0.25">
      <c r="B27" s="30"/>
      <c r="C27" s="24"/>
      <c r="D27" s="24"/>
      <c r="E27" s="53"/>
      <c r="F27" s="54"/>
    </row>
    <row r="28" spans="2:6" x14ac:dyDescent="0.25">
      <c r="B28" s="55" t="s">
        <v>15</v>
      </c>
      <c r="C28" s="113"/>
      <c r="D28" s="104"/>
      <c r="E28" s="56" t="s">
        <v>19</v>
      </c>
      <c r="F28" s="57" t="s">
        <v>25</v>
      </c>
    </row>
    <row r="29" spans="2:6" x14ac:dyDescent="0.25">
      <c r="B29" s="55" t="s">
        <v>16</v>
      </c>
      <c r="C29" s="113"/>
      <c r="D29" s="104"/>
      <c r="E29" s="12"/>
      <c r="F29" s="13"/>
    </row>
    <row r="30" spans="2:6" x14ac:dyDescent="0.25">
      <c r="B30" s="70" t="s">
        <v>17</v>
      </c>
      <c r="C30" s="72"/>
      <c r="D30" s="72"/>
      <c r="E30" s="72"/>
      <c r="F30" s="58"/>
    </row>
    <row r="31" spans="2:6" x14ac:dyDescent="0.25">
      <c r="B31" s="125"/>
      <c r="C31" s="126"/>
      <c r="D31" s="127"/>
      <c r="E31" s="56" t="s">
        <v>19</v>
      </c>
      <c r="F31" s="57" t="s">
        <v>20</v>
      </c>
    </row>
    <row r="32" spans="2:6" x14ac:dyDescent="0.25">
      <c r="B32" s="102"/>
      <c r="C32" s="103"/>
      <c r="D32" s="104"/>
      <c r="E32" s="12"/>
      <c r="F32" s="13"/>
    </row>
    <row r="33" spans="2:6" ht="16.5" thickBot="1" x14ac:dyDescent="0.3">
      <c r="B33" s="125" t="s">
        <v>18</v>
      </c>
      <c r="C33" s="126"/>
      <c r="D33" s="127"/>
      <c r="E33" s="59" t="s">
        <v>24</v>
      </c>
      <c r="F33" s="22"/>
    </row>
    <row r="34" spans="2:6" ht="16.5" thickTop="1" x14ac:dyDescent="0.25">
      <c r="B34" s="102"/>
      <c r="C34" s="103"/>
      <c r="D34" s="104"/>
      <c r="E34" s="114" t="s">
        <v>37</v>
      </c>
      <c r="F34" s="115"/>
    </row>
    <row r="35" spans="2:6" ht="16.5" thickBot="1" x14ac:dyDescent="0.3">
      <c r="B35" s="70" t="s">
        <v>36</v>
      </c>
      <c r="C35" s="72"/>
      <c r="D35" s="71"/>
      <c r="E35" s="60" t="s">
        <v>21</v>
      </c>
      <c r="F35" s="61"/>
    </row>
    <row r="36" spans="2:6" ht="16.5" thickTop="1" x14ac:dyDescent="0.25">
      <c r="F36" s="62"/>
    </row>
  </sheetData>
  <sheetProtection algorithmName="SHA-512" hashValue="oDyhZljCNeK/Za8iK6ERWv4PX5YrUICsLXkA3NowBSA5k5adoaV1JujtxU4ka327FcmaupVsw4Zzjs2EKEUXCA==" saltValue="/3i4McCYLhATXh/gLaKGQQ==" spinCount="100000" sheet="1" objects="1" scenarios="1"/>
  <mergeCells count="25">
    <mergeCell ref="C13:D13"/>
    <mergeCell ref="B2:F2"/>
    <mergeCell ref="B3:F3"/>
    <mergeCell ref="C4:D4"/>
    <mergeCell ref="C5:D5"/>
    <mergeCell ref="C7:D7"/>
    <mergeCell ref="C8:D8"/>
    <mergeCell ref="C9:D9"/>
    <mergeCell ref="C10:D10"/>
    <mergeCell ref="C11:D11"/>
    <mergeCell ref="E11:F11"/>
    <mergeCell ref="C12:D12"/>
    <mergeCell ref="C14:D14"/>
    <mergeCell ref="E14:F14"/>
    <mergeCell ref="C15:D15"/>
    <mergeCell ref="C16:D16"/>
    <mergeCell ref="C17:D17"/>
    <mergeCell ref="E17:F17"/>
    <mergeCell ref="B31:D31"/>
    <mergeCell ref="B33:D33"/>
    <mergeCell ref="E34:F34"/>
    <mergeCell ref="B34:D34"/>
    <mergeCell ref="C28:D28"/>
    <mergeCell ref="C29:D29"/>
    <mergeCell ref="B32:D32"/>
  </mergeCells>
  <printOptions horizontalCentered="1"/>
  <pageMargins left="0.7" right="0.7" top="0.75" bottom="0.75" header="0.3" footer="0.3"/>
  <pageSetup scale="64"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F36"/>
  <sheetViews>
    <sheetView workbookViewId="0">
      <selection activeCell="B34" sqref="B34:D34"/>
    </sheetView>
  </sheetViews>
  <sheetFormatPr defaultRowHeight="15.75" x14ac:dyDescent="0.25"/>
  <cols>
    <col min="1" max="1" width="9.140625" style="31"/>
    <col min="2" max="2" width="30" style="31" customWidth="1"/>
    <col min="3" max="3" width="22.5703125" style="31" customWidth="1"/>
    <col min="4" max="4" width="26.42578125" style="31" bestFit="1" customWidth="1"/>
    <col min="5" max="5" width="31.42578125" style="31" customWidth="1"/>
    <col min="6" max="6" width="29" style="31" customWidth="1"/>
    <col min="7" max="16384" width="9.140625" style="31"/>
  </cols>
  <sheetData>
    <row r="1" spans="2:6" ht="16.5" thickBot="1" x14ac:dyDescent="0.3"/>
    <row r="2" spans="2:6" ht="21" thickTop="1" x14ac:dyDescent="0.25">
      <c r="B2" s="128" t="s">
        <v>27</v>
      </c>
      <c r="C2" s="129"/>
      <c r="D2" s="129"/>
      <c r="E2" s="129"/>
      <c r="F2" s="130"/>
    </row>
    <row r="3" spans="2:6" x14ac:dyDescent="0.25">
      <c r="B3" s="131" t="s">
        <v>32</v>
      </c>
      <c r="C3" s="132"/>
      <c r="D3" s="132"/>
      <c r="E3" s="132"/>
      <c r="F3" s="133"/>
    </row>
    <row r="4" spans="2:6" x14ac:dyDescent="0.25">
      <c r="B4" s="32" t="s">
        <v>0</v>
      </c>
      <c r="C4" s="109"/>
      <c r="D4" s="109"/>
      <c r="E4" s="33"/>
      <c r="F4" s="34"/>
    </row>
    <row r="5" spans="2:6" x14ac:dyDescent="0.25">
      <c r="B5" s="32" t="s">
        <v>1</v>
      </c>
      <c r="C5" s="109"/>
      <c r="D5" s="109"/>
      <c r="E5" s="33"/>
      <c r="F5" s="35" t="s">
        <v>23</v>
      </c>
    </row>
    <row r="6" spans="2:6" ht="16.5" thickBot="1" x14ac:dyDescent="0.3">
      <c r="B6" s="36" t="s">
        <v>22</v>
      </c>
      <c r="C6" s="69"/>
      <c r="D6" s="69"/>
      <c r="E6" s="37"/>
      <c r="F6" s="38" t="s">
        <v>63</v>
      </c>
    </row>
    <row r="7" spans="2:6" ht="26.25" customHeight="1" thickTop="1" x14ac:dyDescent="0.25">
      <c r="B7" s="39" t="s">
        <v>2</v>
      </c>
      <c r="C7" s="134">
        <f>'FSR1'!C7:D7</f>
        <v>0</v>
      </c>
      <c r="D7" s="135"/>
      <c r="E7" s="40"/>
      <c r="F7" s="74"/>
    </row>
    <row r="8" spans="2:6" ht="26.25" customHeight="1" x14ac:dyDescent="0.25">
      <c r="B8" s="41" t="s">
        <v>3</v>
      </c>
      <c r="C8" s="134">
        <f>'FSR1'!C8:D8</f>
        <v>0</v>
      </c>
      <c r="D8" s="135"/>
      <c r="E8" s="42"/>
      <c r="F8" s="75"/>
    </row>
    <row r="9" spans="2:6" ht="26.25" customHeight="1" x14ac:dyDescent="0.25">
      <c r="B9" s="43" t="s">
        <v>4</v>
      </c>
      <c r="C9" s="134">
        <f>'FSR1'!C9:D9</f>
        <v>0</v>
      </c>
      <c r="D9" s="135"/>
      <c r="E9" s="42"/>
      <c r="F9" s="75"/>
    </row>
    <row r="10" spans="2:6" ht="26.25" customHeight="1" x14ac:dyDescent="0.25">
      <c r="B10" s="29" t="s">
        <v>4</v>
      </c>
      <c r="C10" s="134">
        <f>'FSR1'!C10:D10</f>
        <v>0</v>
      </c>
      <c r="D10" s="135"/>
      <c r="E10" s="42"/>
      <c r="F10" s="44"/>
    </row>
    <row r="11" spans="2:6" ht="26.25" customHeight="1" x14ac:dyDescent="0.25">
      <c r="B11" s="29" t="s">
        <v>28</v>
      </c>
      <c r="C11" s="134">
        <f>'FSR1'!C11:D11</f>
        <v>0</v>
      </c>
      <c r="D11" s="135"/>
      <c r="E11" s="96" t="s">
        <v>5</v>
      </c>
      <c r="F11" s="98"/>
    </row>
    <row r="12" spans="2:6" ht="26.25" customHeight="1" x14ac:dyDescent="0.25">
      <c r="B12" s="29"/>
      <c r="C12" s="116"/>
      <c r="D12" s="117"/>
      <c r="E12" s="67" t="s">
        <v>6</v>
      </c>
      <c r="F12" s="68" t="s">
        <v>7</v>
      </c>
    </row>
    <row r="13" spans="2:6" ht="26.25" customHeight="1" x14ac:dyDescent="0.25">
      <c r="B13" s="29"/>
      <c r="C13" s="116"/>
      <c r="D13" s="117"/>
      <c r="E13" s="19" t="str">
        <f>'FSR1'!E13</f>
        <v>MM/DD/YY</v>
      </c>
      <c r="F13" s="20" t="str">
        <f>'FSR1'!F13</f>
        <v>MM/DD/YY</v>
      </c>
    </row>
    <row r="14" spans="2:6" ht="26.25" customHeight="1" x14ac:dyDescent="0.25">
      <c r="B14" s="29"/>
      <c r="C14" s="116"/>
      <c r="D14" s="117"/>
      <c r="E14" s="99" t="s">
        <v>8</v>
      </c>
      <c r="F14" s="118"/>
    </row>
    <row r="15" spans="2:6" ht="26.25" customHeight="1" x14ac:dyDescent="0.25">
      <c r="B15" s="29"/>
      <c r="C15" s="119"/>
      <c r="D15" s="120"/>
      <c r="E15" s="67" t="s">
        <v>9</v>
      </c>
      <c r="F15" s="68" t="s">
        <v>7</v>
      </c>
    </row>
    <row r="16" spans="2:6" ht="26.25" customHeight="1" x14ac:dyDescent="0.25">
      <c r="B16" s="45"/>
      <c r="C16" s="119"/>
      <c r="D16" s="120"/>
      <c r="E16" s="8"/>
      <c r="F16" s="21"/>
    </row>
    <row r="17" spans="2:6" ht="16.5" thickBot="1" x14ac:dyDescent="0.3">
      <c r="B17" s="46" t="s">
        <v>29</v>
      </c>
      <c r="C17" s="121" t="s">
        <v>26</v>
      </c>
      <c r="D17" s="122"/>
      <c r="E17" s="123" t="s">
        <v>30</v>
      </c>
      <c r="F17" s="124"/>
    </row>
    <row r="18" spans="2:6" ht="16.5" thickTop="1" x14ac:dyDescent="0.25">
      <c r="B18" s="47">
        <v>1</v>
      </c>
      <c r="C18" s="48">
        <v>2</v>
      </c>
      <c r="D18" s="48">
        <v>3</v>
      </c>
      <c r="E18" s="48">
        <v>4</v>
      </c>
      <c r="F18" s="49">
        <v>5</v>
      </c>
    </row>
    <row r="19" spans="2:6" ht="32.25" thickBot="1" x14ac:dyDescent="0.3">
      <c r="B19" s="50" t="s">
        <v>10</v>
      </c>
      <c r="C19" s="51" t="s">
        <v>11</v>
      </c>
      <c r="D19" s="51" t="s">
        <v>12</v>
      </c>
      <c r="E19" s="51" t="s">
        <v>14</v>
      </c>
      <c r="F19" s="52" t="s">
        <v>13</v>
      </c>
    </row>
    <row r="20" spans="2:6" ht="16.5" thickTop="1" x14ac:dyDescent="0.25">
      <c r="B20" s="27" t="s">
        <v>33</v>
      </c>
      <c r="C20" s="23">
        <f>'FSR1'!C20</f>
        <v>48162.68</v>
      </c>
      <c r="D20" s="10"/>
      <c r="E20" s="25">
        <f>D20+'FSR9'!E20</f>
        <v>0</v>
      </c>
      <c r="F20" s="26">
        <f>C20-E20</f>
        <v>48162.68</v>
      </c>
    </row>
    <row r="21" spans="2:6" x14ac:dyDescent="0.25">
      <c r="B21" s="28" t="s">
        <v>34</v>
      </c>
      <c r="C21" s="23">
        <f>'FSR1'!C21</f>
        <v>13080.32</v>
      </c>
      <c r="D21" s="11"/>
      <c r="E21" s="25">
        <f>D21+'FSR9'!E21</f>
        <v>0</v>
      </c>
      <c r="F21" s="26">
        <f t="shared" ref="F21:F26" si="0">C21-E21</f>
        <v>13080.32</v>
      </c>
    </row>
    <row r="22" spans="2:6" x14ac:dyDescent="0.25">
      <c r="B22" s="28" t="s">
        <v>69</v>
      </c>
      <c r="C22" s="23">
        <f>'FSR1'!C22</f>
        <v>2594</v>
      </c>
      <c r="D22" s="10"/>
      <c r="E22" s="25">
        <f>D22+'FSR9'!E22</f>
        <v>0</v>
      </c>
      <c r="F22" s="26">
        <f t="shared" si="0"/>
        <v>2594</v>
      </c>
    </row>
    <row r="23" spans="2:6" x14ac:dyDescent="0.25">
      <c r="B23" s="28" t="s">
        <v>70</v>
      </c>
      <c r="C23" s="23">
        <f>'FSR1'!C23</f>
        <v>132</v>
      </c>
      <c r="D23" s="10"/>
      <c r="E23" s="25">
        <f>D23+'FSR9'!E23</f>
        <v>0</v>
      </c>
      <c r="F23" s="26">
        <f t="shared" si="0"/>
        <v>132</v>
      </c>
    </row>
    <row r="24" spans="2:6" x14ac:dyDescent="0.25">
      <c r="B24" s="28" t="s">
        <v>71</v>
      </c>
      <c r="C24" s="23">
        <f>'FSR1'!C24</f>
        <v>1300</v>
      </c>
      <c r="D24" s="10"/>
      <c r="E24" s="25">
        <f>D24+'FSR9'!E24</f>
        <v>0</v>
      </c>
      <c r="F24" s="26">
        <f t="shared" si="0"/>
        <v>1300</v>
      </c>
    </row>
    <row r="25" spans="2:6" x14ac:dyDescent="0.25">
      <c r="B25" s="28" t="s">
        <v>73</v>
      </c>
      <c r="C25" s="23">
        <f>'FSR1'!C25</f>
        <v>1500</v>
      </c>
      <c r="D25" s="10"/>
      <c r="E25" s="25">
        <f>D25+'FSR9'!E25</f>
        <v>0</v>
      </c>
      <c r="F25" s="26">
        <f t="shared" si="0"/>
        <v>1500</v>
      </c>
    </row>
    <row r="26" spans="2:6" x14ac:dyDescent="0.25">
      <c r="B26" s="29" t="s">
        <v>74</v>
      </c>
      <c r="C26" s="23">
        <f>'FSR1'!C26</f>
        <v>66769</v>
      </c>
      <c r="D26" s="23">
        <f>SUM(D20:D25)</f>
        <v>0</v>
      </c>
      <c r="E26" s="25">
        <f>D26+'FSR9'!E26</f>
        <v>0</v>
      </c>
      <c r="F26" s="26">
        <f t="shared" si="0"/>
        <v>66769</v>
      </c>
    </row>
    <row r="27" spans="2:6" x14ac:dyDescent="0.25">
      <c r="B27" s="30"/>
      <c r="C27" s="24"/>
      <c r="D27" s="24"/>
      <c r="E27" s="53"/>
      <c r="F27" s="54"/>
    </row>
    <row r="28" spans="2:6" x14ac:dyDescent="0.25">
      <c r="B28" s="55" t="s">
        <v>15</v>
      </c>
      <c r="C28" s="113"/>
      <c r="D28" s="104"/>
      <c r="E28" s="56" t="s">
        <v>19</v>
      </c>
      <c r="F28" s="57" t="s">
        <v>25</v>
      </c>
    </row>
    <row r="29" spans="2:6" x14ac:dyDescent="0.25">
      <c r="B29" s="55" t="s">
        <v>16</v>
      </c>
      <c r="C29" s="113"/>
      <c r="D29" s="104"/>
      <c r="E29" s="12"/>
      <c r="F29" s="13"/>
    </row>
    <row r="30" spans="2:6" x14ac:dyDescent="0.25">
      <c r="B30" s="70" t="s">
        <v>17</v>
      </c>
      <c r="C30" s="72"/>
      <c r="D30" s="72"/>
      <c r="E30" s="72"/>
      <c r="F30" s="58"/>
    </row>
    <row r="31" spans="2:6" x14ac:dyDescent="0.25">
      <c r="B31" s="125"/>
      <c r="C31" s="126"/>
      <c r="D31" s="127"/>
      <c r="E31" s="56" t="s">
        <v>19</v>
      </c>
      <c r="F31" s="57" t="s">
        <v>20</v>
      </c>
    </row>
    <row r="32" spans="2:6" x14ac:dyDescent="0.25">
      <c r="B32" s="102"/>
      <c r="C32" s="103"/>
      <c r="D32" s="104"/>
      <c r="E32" s="12"/>
      <c r="F32" s="13"/>
    </row>
    <row r="33" spans="2:6" ht="16.5" thickBot="1" x14ac:dyDescent="0.3">
      <c r="B33" s="125" t="s">
        <v>18</v>
      </c>
      <c r="C33" s="126"/>
      <c r="D33" s="127"/>
      <c r="E33" s="59" t="s">
        <v>24</v>
      </c>
      <c r="F33" s="22"/>
    </row>
    <row r="34" spans="2:6" ht="16.5" thickTop="1" x14ac:dyDescent="0.25">
      <c r="B34" s="102"/>
      <c r="C34" s="103"/>
      <c r="D34" s="104"/>
      <c r="E34" s="114" t="s">
        <v>37</v>
      </c>
      <c r="F34" s="115"/>
    </row>
    <row r="35" spans="2:6" ht="16.5" thickBot="1" x14ac:dyDescent="0.3">
      <c r="B35" s="70" t="s">
        <v>36</v>
      </c>
      <c r="C35" s="72"/>
      <c r="D35" s="71"/>
      <c r="E35" s="60" t="s">
        <v>21</v>
      </c>
      <c r="F35" s="61"/>
    </row>
    <row r="36" spans="2:6" ht="16.5" thickTop="1" x14ac:dyDescent="0.25">
      <c r="F36" s="62"/>
    </row>
  </sheetData>
  <sheetProtection algorithmName="SHA-512" hashValue="zaXPYvN7RwRA8XwJzHAzGAG1PozqCcwQ9mizRQTv/Bs8HKy5LNmBNUJyEw2w7MwhIfBry9AFeYcGBqF+ib48rw==" saltValue="8hSZJITDnNqtYZYpR2qZ/A==" spinCount="100000" sheet="1" objects="1" scenarios="1"/>
  <mergeCells count="25">
    <mergeCell ref="C13:D13"/>
    <mergeCell ref="B2:F2"/>
    <mergeCell ref="B3:F3"/>
    <mergeCell ref="C4:D4"/>
    <mergeCell ref="C5:D5"/>
    <mergeCell ref="C7:D7"/>
    <mergeCell ref="C8:D8"/>
    <mergeCell ref="C9:D9"/>
    <mergeCell ref="C10:D10"/>
    <mergeCell ref="C11:D11"/>
    <mergeCell ref="E11:F11"/>
    <mergeCell ref="C12:D12"/>
    <mergeCell ref="C14:D14"/>
    <mergeCell ref="E14:F14"/>
    <mergeCell ref="C15:D15"/>
    <mergeCell ref="C16:D16"/>
    <mergeCell ref="C17:D17"/>
    <mergeCell ref="E17:F17"/>
    <mergeCell ref="B31:D31"/>
    <mergeCell ref="B33:D33"/>
    <mergeCell ref="E34:F34"/>
    <mergeCell ref="C28:D28"/>
    <mergeCell ref="C29:D29"/>
    <mergeCell ref="B32:D32"/>
    <mergeCell ref="B34:D34"/>
  </mergeCells>
  <printOptions horizontalCentered="1"/>
  <pageMargins left="0.7" right="0.7" top="0.75" bottom="0.75" header="0.3" footer="0.3"/>
  <pageSetup scale="64"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F36"/>
  <sheetViews>
    <sheetView workbookViewId="0">
      <selection activeCell="B34" sqref="B34:D34"/>
    </sheetView>
  </sheetViews>
  <sheetFormatPr defaultRowHeight="15.75" x14ac:dyDescent="0.25"/>
  <cols>
    <col min="1" max="1" width="9.140625" style="31"/>
    <col min="2" max="2" width="30" style="31" customWidth="1"/>
    <col min="3" max="3" width="22.5703125" style="31" customWidth="1"/>
    <col min="4" max="4" width="26.42578125" style="31" bestFit="1" customWidth="1"/>
    <col min="5" max="5" width="31.42578125" style="31" customWidth="1"/>
    <col min="6" max="6" width="29" style="31" customWidth="1"/>
    <col min="7" max="16384" width="9.140625" style="31"/>
  </cols>
  <sheetData>
    <row r="1" spans="2:6" ht="16.5" thickBot="1" x14ac:dyDescent="0.3"/>
    <row r="2" spans="2:6" ht="21" thickTop="1" x14ac:dyDescent="0.25">
      <c r="B2" s="128" t="s">
        <v>27</v>
      </c>
      <c r="C2" s="129"/>
      <c r="D2" s="129"/>
      <c r="E2" s="129"/>
      <c r="F2" s="130"/>
    </row>
    <row r="3" spans="2:6" x14ac:dyDescent="0.25">
      <c r="B3" s="131" t="s">
        <v>32</v>
      </c>
      <c r="C3" s="132"/>
      <c r="D3" s="132"/>
      <c r="E3" s="132"/>
      <c r="F3" s="133"/>
    </row>
    <row r="4" spans="2:6" x14ac:dyDescent="0.25">
      <c r="B4" s="32" t="s">
        <v>0</v>
      </c>
      <c r="C4" s="109"/>
      <c r="D4" s="109"/>
      <c r="E4" s="33"/>
      <c r="F4" s="34"/>
    </row>
    <row r="5" spans="2:6" x14ac:dyDescent="0.25">
      <c r="B5" s="32" t="s">
        <v>1</v>
      </c>
      <c r="C5" s="109"/>
      <c r="D5" s="109"/>
      <c r="E5" s="33"/>
      <c r="F5" s="35" t="s">
        <v>23</v>
      </c>
    </row>
    <row r="6" spans="2:6" ht="16.5" thickBot="1" x14ac:dyDescent="0.3">
      <c r="B6" s="36" t="s">
        <v>22</v>
      </c>
      <c r="C6" s="69"/>
      <c r="D6" s="69"/>
      <c r="E6" s="37"/>
      <c r="F6" s="38" t="s">
        <v>63</v>
      </c>
    </row>
    <row r="7" spans="2:6" ht="26.25" customHeight="1" thickTop="1" x14ac:dyDescent="0.25">
      <c r="B7" s="39" t="s">
        <v>2</v>
      </c>
      <c r="C7" s="134">
        <f>'FSR1'!C7:D7</f>
        <v>0</v>
      </c>
      <c r="D7" s="135"/>
      <c r="E7" s="40"/>
      <c r="F7" s="74"/>
    </row>
    <row r="8" spans="2:6" ht="26.25" customHeight="1" x14ac:dyDescent="0.25">
      <c r="B8" s="41" t="s">
        <v>3</v>
      </c>
      <c r="C8" s="134">
        <f>'FSR1'!C8:D8</f>
        <v>0</v>
      </c>
      <c r="D8" s="135"/>
      <c r="E8" s="42"/>
      <c r="F8" s="75"/>
    </row>
    <row r="9" spans="2:6" ht="26.25" customHeight="1" x14ac:dyDescent="0.25">
      <c r="B9" s="43" t="s">
        <v>4</v>
      </c>
      <c r="C9" s="134">
        <f>'FSR1'!C9:D9</f>
        <v>0</v>
      </c>
      <c r="D9" s="135"/>
      <c r="E9" s="42"/>
      <c r="F9" s="75"/>
    </row>
    <row r="10" spans="2:6" ht="26.25" customHeight="1" x14ac:dyDescent="0.25">
      <c r="B10" s="29" t="s">
        <v>4</v>
      </c>
      <c r="C10" s="134">
        <f>'FSR1'!C10:D10</f>
        <v>0</v>
      </c>
      <c r="D10" s="135"/>
      <c r="E10" s="42"/>
      <c r="F10" s="44"/>
    </row>
    <row r="11" spans="2:6" ht="26.25" customHeight="1" x14ac:dyDescent="0.25">
      <c r="B11" s="29" t="s">
        <v>28</v>
      </c>
      <c r="C11" s="134">
        <f>'FSR1'!C11:D11</f>
        <v>0</v>
      </c>
      <c r="D11" s="135"/>
      <c r="E11" s="96" t="s">
        <v>5</v>
      </c>
      <c r="F11" s="98"/>
    </row>
    <row r="12" spans="2:6" ht="26.25" customHeight="1" x14ac:dyDescent="0.25">
      <c r="B12" s="29"/>
      <c r="C12" s="116"/>
      <c r="D12" s="117"/>
      <c r="E12" s="67" t="s">
        <v>6</v>
      </c>
      <c r="F12" s="68" t="s">
        <v>7</v>
      </c>
    </row>
    <row r="13" spans="2:6" ht="26.25" customHeight="1" x14ac:dyDescent="0.25">
      <c r="B13" s="29"/>
      <c r="C13" s="116"/>
      <c r="D13" s="117"/>
      <c r="E13" s="19" t="str">
        <f>'FSR1'!E13</f>
        <v>MM/DD/YY</v>
      </c>
      <c r="F13" s="20" t="str">
        <f>'FSR1'!F13</f>
        <v>MM/DD/YY</v>
      </c>
    </row>
    <row r="14" spans="2:6" ht="26.25" customHeight="1" x14ac:dyDescent="0.25">
      <c r="B14" s="29"/>
      <c r="C14" s="116"/>
      <c r="D14" s="117"/>
      <c r="E14" s="99" t="s">
        <v>8</v>
      </c>
      <c r="F14" s="118"/>
    </row>
    <row r="15" spans="2:6" ht="26.25" customHeight="1" x14ac:dyDescent="0.25">
      <c r="B15" s="29"/>
      <c r="C15" s="119"/>
      <c r="D15" s="120"/>
      <c r="E15" s="67" t="s">
        <v>9</v>
      </c>
      <c r="F15" s="68" t="s">
        <v>7</v>
      </c>
    </row>
    <row r="16" spans="2:6" ht="26.25" customHeight="1" x14ac:dyDescent="0.25">
      <c r="B16" s="45"/>
      <c r="C16" s="119"/>
      <c r="D16" s="120"/>
      <c r="E16" s="8"/>
      <c r="F16" s="21"/>
    </row>
    <row r="17" spans="2:6" ht="16.5" thickBot="1" x14ac:dyDescent="0.3">
      <c r="B17" s="46" t="s">
        <v>29</v>
      </c>
      <c r="C17" s="121" t="s">
        <v>26</v>
      </c>
      <c r="D17" s="122"/>
      <c r="E17" s="123" t="s">
        <v>30</v>
      </c>
      <c r="F17" s="124"/>
    </row>
    <row r="18" spans="2:6" ht="16.5" thickTop="1" x14ac:dyDescent="0.25">
      <c r="B18" s="47">
        <v>1</v>
      </c>
      <c r="C18" s="48">
        <v>2</v>
      </c>
      <c r="D18" s="48">
        <v>3</v>
      </c>
      <c r="E18" s="48">
        <v>4</v>
      </c>
      <c r="F18" s="49">
        <v>5</v>
      </c>
    </row>
    <row r="19" spans="2:6" ht="32.25" thickBot="1" x14ac:dyDescent="0.3">
      <c r="B19" s="50" t="s">
        <v>10</v>
      </c>
      <c r="C19" s="51" t="s">
        <v>11</v>
      </c>
      <c r="D19" s="51" t="s">
        <v>12</v>
      </c>
      <c r="E19" s="51" t="s">
        <v>14</v>
      </c>
      <c r="F19" s="52" t="s">
        <v>13</v>
      </c>
    </row>
    <row r="20" spans="2:6" ht="16.5" thickTop="1" x14ac:dyDescent="0.25">
      <c r="B20" s="27" t="s">
        <v>33</v>
      </c>
      <c r="C20" s="23">
        <f>'FSR1'!C20</f>
        <v>48162.68</v>
      </c>
      <c r="D20" s="10"/>
      <c r="E20" s="25">
        <f>D20+'FSR10'!E20</f>
        <v>0</v>
      </c>
      <c r="F20" s="26">
        <f>C20-E20</f>
        <v>48162.68</v>
      </c>
    </row>
    <row r="21" spans="2:6" x14ac:dyDescent="0.25">
      <c r="B21" s="28" t="s">
        <v>34</v>
      </c>
      <c r="C21" s="23">
        <f>'FSR1'!C21</f>
        <v>13080.32</v>
      </c>
      <c r="D21" s="11"/>
      <c r="E21" s="25">
        <f>D21+'FSR10'!E21</f>
        <v>0</v>
      </c>
      <c r="F21" s="26">
        <f t="shared" ref="F21:F26" si="0">C21-E21</f>
        <v>13080.32</v>
      </c>
    </row>
    <row r="22" spans="2:6" x14ac:dyDescent="0.25">
      <c r="B22" s="28" t="s">
        <v>69</v>
      </c>
      <c r="C22" s="23">
        <f>'FSR1'!C22</f>
        <v>2594</v>
      </c>
      <c r="D22" s="10"/>
      <c r="E22" s="25">
        <f>D22+'FSR10'!E22</f>
        <v>0</v>
      </c>
      <c r="F22" s="26">
        <f t="shared" si="0"/>
        <v>2594</v>
      </c>
    </row>
    <row r="23" spans="2:6" x14ac:dyDescent="0.25">
      <c r="B23" s="28" t="s">
        <v>70</v>
      </c>
      <c r="C23" s="23">
        <f>'FSR1'!C23</f>
        <v>132</v>
      </c>
      <c r="D23" s="10"/>
      <c r="E23" s="25">
        <f>D23+'FSR10'!E23</f>
        <v>0</v>
      </c>
      <c r="F23" s="26">
        <f t="shared" si="0"/>
        <v>132</v>
      </c>
    </row>
    <row r="24" spans="2:6" x14ac:dyDescent="0.25">
      <c r="B24" s="28" t="s">
        <v>71</v>
      </c>
      <c r="C24" s="23">
        <f>'FSR1'!C24</f>
        <v>1300</v>
      </c>
      <c r="D24" s="10"/>
      <c r="E24" s="25">
        <f>D24+'FSR10'!E24</f>
        <v>0</v>
      </c>
      <c r="F24" s="26">
        <f t="shared" si="0"/>
        <v>1300</v>
      </c>
    </row>
    <row r="25" spans="2:6" x14ac:dyDescent="0.25">
      <c r="B25" s="28" t="s">
        <v>73</v>
      </c>
      <c r="C25" s="23">
        <f>'FSR1'!C25</f>
        <v>1500</v>
      </c>
      <c r="D25" s="10"/>
      <c r="E25" s="25">
        <f>D25+'FSR10'!E25</f>
        <v>0</v>
      </c>
      <c r="F25" s="26">
        <f t="shared" si="0"/>
        <v>1500</v>
      </c>
    </row>
    <row r="26" spans="2:6" x14ac:dyDescent="0.25">
      <c r="B26" s="29" t="s">
        <v>74</v>
      </c>
      <c r="C26" s="23">
        <f>'FSR1'!C26</f>
        <v>66769</v>
      </c>
      <c r="D26" s="23">
        <f>SUM(D20:D25)</f>
        <v>0</v>
      </c>
      <c r="E26" s="25">
        <f>D26+'FSR10'!E26</f>
        <v>0</v>
      </c>
      <c r="F26" s="26">
        <f t="shared" si="0"/>
        <v>66769</v>
      </c>
    </row>
    <row r="27" spans="2:6" x14ac:dyDescent="0.25">
      <c r="B27" s="30"/>
      <c r="C27" s="24"/>
      <c r="D27" s="24"/>
      <c r="E27" s="53"/>
      <c r="F27" s="54"/>
    </row>
    <row r="28" spans="2:6" x14ac:dyDescent="0.25">
      <c r="B28" s="55" t="s">
        <v>15</v>
      </c>
      <c r="C28" s="113"/>
      <c r="D28" s="104"/>
      <c r="E28" s="56" t="s">
        <v>19</v>
      </c>
      <c r="F28" s="57" t="s">
        <v>25</v>
      </c>
    </row>
    <row r="29" spans="2:6" x14ac:dyDescent="0.25">
      <c r="B29" s="55" t="s">
        <v>16</v>
      </c>
      <c r="C29" s="113"/>
      <c r="D29" s="104"/>
      <c r="E29" s="12"/>
      <c r="F29" s="13"/>
    </row>
    <row r="30" spans="2:6" x14ac:dyDescent="0.25">
      <c r="B30" s="70" t="s">
        <v>17</v>
      </c>
      <c r="C30" s="72"/>
      <c r="D30" s="72"/>
      <c r="E30" s="72"/>
      <c r="F30" s="58"/>
    </row>
    <row r="31" spans="2:6" x14ac:dyDescent="0.25">
      <c r="B31" s="125"/>
      <c r="C31" s="126"/>
      <c r="D31" s="127"/>
      <c r="E31" s="56" t="s">
        <v>19</v>
      </c>
      <c r="F31" s="57" t="s">
        <v>20</v>
      </c>
    </row>
    <row r="32" spans="2:6" x14ac:dyDescent="0.25">
      <c r="B32" s="102"/>
      <c r="C32" s="103"/>
      <c r="D32" s="104"/>
      <c r="E32" s="12"/>
      <c r="F32" s="13"/>
    </row>
    <row r="33" spans="2:6" ht="16.5" thickBot="1" x14ac:dyDescent="0.3">
      <c r="B33" s="125" t="s">
        <v>18</v>
      </c>
      <c r="C33" s="126"/>
      <c r="D33" s="127"/>
      <c r="E33" s="59" t="s">
        <v>24</v>
      </c>
      <c r="F33" s="22"/>
    </row>
    <row r="34" spans="2:6" ht="16.5" thickTop="1" x14ac:dyDescent="0.25">
      <c r="B34" s="102"/>
      <c r="C34" s="103"/>
      <c r="D34" s="104"/>
      <c r="E34" s="114" t="s">
        <v>37</v>
      </c>
      <c r="F34" s="115"/>
    </row>
    <row r="35" spans="2:6" ht="16.5" thickBot="1" x14ac:dyDescent="0.3">
      <c r="B35" s="70" t="s">
        <v>36</v>
      </c>
      <c r="C35" s="72"/>
      <c r="D35" s="71"/>
      <c r="E35" s="60" t="s">
        <v>21</v>
      </c>
      <c r="F35" s="61"/>
    </row>
    <row r="36" spans="2:6" ht="16.5" thickTop="1" x14ac:dyDescent="0.25">
      <c r="F36" s="62"/>
    </row>
  </sheetData>
  <sheetProtection algorithmName="SHA-512" hashValue="44KETadoYwcCyXsa+Xg3Kdo2iQ/etCKW5WWFgnC74j1Mm7zitwthDYCZqquMU71JdtllicP6+mQsTq/nChEWgw==" saltValue="PR0qIdiFV1fgaceQ3OgRHw==" spinCount="100000" sheet="1" objects="1" scenarios="1"/>
  <mergeCells count="25">
    <mergeCell ref="C14:D14"/>
    <mergeCell ref="E14:F14"/>
    <mergeCell ref="C13:D13"/>
    <mergeCell ref="B2:F2"/>
    <mergeCell ref="B3:F3"/>
    <mergeCell ref="C4:D4"/>
    <mergeCell ref="C5:D5"/>
    <mergeCell ref="C7:D7"/>
    <mergeCell ref="C8:D8"/>
    <mergeCell ref="C9:D9"/>
    <mergeCell ref="C10:D10"/>
    <mergeCell ref="C11:D11"/>
    <mergeCell ref="E11:F11"/>
    <mergeCell ref="C12:D12"/>
    <mergeCell ref="C15:D15"/>
    <mergeCell ref="C16:D16"/>
    <mergeCell ref="C17:D17"/>
    <mergeCell ref="E17:F17"/>
    <mergeCell ref="B34:D34"/>
    <mergeCell ref="B32:D32"/>
    <mergeCell ref="B31:D31"/>
    <mergeCell ref="B33:D33"/>
    <mergeCell ref="E34:F34"/>
    <mergeCell ref="C28:D28"/>
    <mergeCell ref="C29:D29"/>
  </mergeCells>
  <printOptions horizontalCentered="1"/>
  <pageMargins left="0.7" right="0.7" top="0.75" bottom="0.75" header="0.3" footer="0.3"/>
  <pageSetup scale="64"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F36"/>
  <sheetViews>
    <sheetView workbookViewId="0">
      <selection activeCell="C9" sqref="C9:D9"/>
    </sheetView>
  </sheetViews>
  <sheetFormatPr defaultRowHeight="15.75" x14ac:dyDescent="0.25"/>
  <cols>
    <col min="1" max="1" width="9.140625" style="31"/>
    <col min="2" max="2" width="30" style="31" customWidth="1"/>
    <col min="3" max="3" width="22.5703125" style="31" customWidth="1"/>
    <col min="4" max="4" width="26.42578125" style="31" bestFit="1" customWidth="1"/>
    <col min="5" max="5" width="31.42578125" style="31" customWidth="1"/>
    <col min="6" max="6" width="29" style="31" customWidth="1"/>
    <col min="7" max="16384" width="9.140625" style="31"/>
  </cols>
  <sheetData>
    <row r="1" spans="2:6" ht="16.5" thickBot="1" x14ac:dyDescent="0.3"/>
    <row r="2" spans="2:6" ht="21" thickTop="1" x14ac:dyDescent="0.25">
      <c r="B2" s="128" t="s">
        <v>27</v>
      </c>
      <c r="C2" s="129"/>
      <c r="D2" s="129"/>
      <c r="E2" s="129"/>
      <c r="F2" s="130"/>
    </row>
    <row r="3" spans="2:6" x14ac:dyDescent="0.25">
      <c r="B3" s="131" t="s">
        <v>32</v>
      </c>
      <c r="C3" s="132"/>
      <c r="D3" s="132"/>
      <c r="E3" s="132"/>
      <c r="F3" s="133"/>
    </row>
    <row r="4" spans="2:6" x14ac:dyDescent="0.25">
      <c r="B4" s="32" t="s">
        <v>0</v>
      </c>
      <c r="C4" s="109"/>
      <c r="D4" s="109"/>
      <c r="E4" s="33"/>
      <c r="F4" s="34"/>
    </row>
    <row r="5" spans="2:6" x14ac:dyDescent="0.25">
      <c r="B5" s="32" t="s">
        <v>1</v>
      </c>
      <c r="C5" s="109"/>
      <c r="D5" s="109"/>
      <c r="E5" s="33"/>
      <c r="F5" s="35" t="s">
        <v>23</v>
      </c>
    </row>
    <row r="6" spans="2:6" ht="16.5" thickBot="1" x14ac:dyDescent="0.3">
      <c r="B6" s="36" t="s">
        <v>22</v>
      </c>
      <c r="C6" s="69"/>
      <c r="D6" s="69"/>
      <c r="E6" s="37"/>
      <c r="F6" s="38" t="s">
        <v>63</v>
      </c>
    </row>
    <row r="7" spans="2:6" ht="26.25" customHeight="1" thickTop="1" x14ac:dyDescent="0.25">
      <c r="B7" s="39" t="s">
        <v>2</v>
      </c>
      <c r="C7" s="134">
        <f>'FSR1'!C7:D7</f>
        <v>0</v>
      </c>
      <c r="D7" s="135"/>
      <c r="E7" s="40"/>
      <c r="F7" s="74"/>
    </row>
    <row r="8" spans="2:6" ht="26.25" customHeight="1" x14ac:dyDescent="0.25">
      <c r="B8" s="41" t="s">
        <v>3</v>
      </c>
      <c r="C8" s="134">
        <f>'FSR1'!C8:D8</f>
        <v>0</v>
      </c>
      <c r="D8" s="135"/>
      <c r="E8" s="42"/>
      <c r="F8" s="75"/>
    </row>
    <row r="9" spans="2:6" ht="26.25" customHeight="1" x14ac:dyDescent="0.25">
      <c r="B9" s="43" t="s">
        <v>4</v>
      </c>
      <c r="C9" s="134">
        <f>'FSR1'!C9:D9</f>
        <v>0</v>
      </c>
      <c r="D9" s="135"/>
      <c r="E9" s="42"/>
      <c r="F9" s="75"/>
    </row>
    <row r="10" spans="2:6" ht="26.25" customHeight="1" x14ac:dyDescent="0.25">
      <c r="B10" s="29" t="s">
        <v>4</v>
      </c>
      <c r="C10" s="134">
        <f>'FSR1'!C10:D10</f>
        <v>0</v>
      </c>
      <c r="D10" s="135"/>
      <c r="E10" s="42"/>
      <c r="F10" s="44"/>
    </row>
    <row r="11" spans="2:6" ht="26.25" customHeight="1" x14ac:dyDescent="0.25">
      <c r="B11" s="29" t="s">
        <v>28</v>
      </c>
      <c r="C11" s="134">
        <f>'FSR1'!C11:D11</f>
        <v>0</v>
      </c>
      <c r="D11" s="135"/>
      <c r="E11" s="96" t="s">
        <v>5</v>
      </c>
      <c r="F11" s="98"/>
    </row>
    <row r="12" spans="2:6" ht="26.25" customHeight="1" x14ac:dyDescent="0.25">
      <c r="B12" s="29"/>
      <c r="C12" s="116"/>
      <c r="D12" s="117"/>
      <c r="E12" s="67" t="s">
        <v>6</v>
      </c>
      <c r="F12" s="68" t="s">
        <v>7</v>
      </c>
    </row>
    <row r="13" spans="2:6" ht="26.25" customHeight="1" x14ac:dyDescent="0.25">
      <c r="B13" s="29"/>
      <c r="C13" s="116"/>
      <c r="D13" s="117"/>
      <c r="E13" s="19" t="str">
        <f>'FSR1'!E13</f>
        <v>MM/DD/YY</v>
      </c>
      <c r="F13" s="20" t="str">
        <f>'FSR1'!F13</f>
        <v>MM/DD/YY</v>
      </c>
    </row>
    <row r="14" spans="2:6" ht="26.25" customHeight="1" x14ac:dyDescent="0.25">
      <c r="B14" s="29"/>
      <c r="C14" s="116"/>
      <c r="D14" s="117"/>
      <c r="E14" s="99" t="s">
        <v>8</v>
      </c>
      <c r="F14" s="118"/>
    </row>
    <row r="15" spans="2:6" ht="26.25" customHeight="1" x14ac:dyDescent="0.25">
      <c r="B15" s="29"/>
      <c r="C15" s="119"/>
      <c r="D15" s="120"/>
      <c r="E15" s="67" t="s">
        <v>9</v>
      </c>
      <c r="F15" s="68" t="s">
        <v>7</v>
      </c>
    </row>
    <row r="16" spans="2:6" ht="26.25" customHeight="1" x14ac:dyDescent="0.25">
      <c r="B16" s="45"/>
      <c r="C16" s="119"/>
      <c r="D16" s="120"/>
      <c r="E16" s="8"/>
      <c r="F16" s="21"/>
    </row>
    <row r="17" spans="2:6" ht="16.5" thickBot="1" x14ac:dyDescent="0.3">
      <c r="B17" s="46" t="s">
        <v>29</v>
      </c>
      <c r="C17" s="121" t="s">
        <v>26</v>
      </c>
      <c r="D17" s="122"/>
      <c r="E17" s="123" t="s">
        <v>30</v>
      </c>
      <c r="F17" s="124"/>
    </row>
    <row r="18" spans="2:6" ht="16.5" thickTop="1" x14ac:dyDescent="0.25">
      <c r="B18" s="47">
        <v>1</v>
      </c>
      <c r="C18" s="48">
        <v>2</v>
      </c>
      <c r="D18" s="48">
        <v>3</v>
      </c>
      <c r="E18" s="48">
        <v>4</v>
      </c>
      <c r="F18" s="49">
        <v>5</v>
      </c>
    </row>
    <row r="19" spans="2:6" ht="32.25" thickBot="1" x14ac:dyDescent="0.3">
      <c r="B19" s="50" t="s">
        <v>10</v>
      </c>
      <c r="C19" s="51" t="s">
        <v>11</v>
      </c>
      <c r="D19" s="51" t="s">
        <v>12</v>
      </c>
      <c r="E19" s="51" t="s">
        <v>14</v>
      </c>
      <c r="F19" s="52" t="s">
        <v>13</v>
      </c>
    </row>
    <row r="20" spans="2:6" ht="16.5" thickTop="1" x14ac:dyDescent="0.25">
      <c r="B20" s="27" t="s">
        <v>33</v>
      </c>
      <c r="C20" s="23">
        <f>'FSR1'!C20</f>
        <v>48162.68</v>
      </c>
      <c r="D20" s="10"/>
      <c r="E20" s="25">
        <f>D20+'FSR11'!E20</f>
        <v>0</v>
      </c>
      <c r="F20" s="26">
        <f>C20-E20</f>
        <v>48162.68</v>
      </c>
    </row>
    <row r="21" spans="2:6" x14ac:dyDescent="0.25">
      <c r="B21" s="28" t="s">
        <v>34</v>
      </c>
      <c r="C21" s="23">
        <f>'FSR1'!C21</f>
        <v>13080.32</v>
      </c>
      <c r="D21" s="11"/>
      <c r="E21" s="25">
        <f>D21+'FSR11'!E21</f>
        <v>0</v>
      </c>
      <c r="F21" s="26">
        <f t="shared" ref="F21:F25" si="0">C21-E21</f>
        <v>13080.32</v>
      </c>
    </row>
    <row r="22" spans="2:6" x14ac:dyDescent="0.25">
      <c r="B22" s="28" t="s">
        <v>69</v>
      </c>
      <c r="C22" s="23">
        <f>'FSR1'!C22</f>
        <v>2594</v>
      </c>
      <c r="D22" s="10"/>
      <c r="E22" s="25">
        <f>D22+'FSR11'!E22</f>
        <v>0</v>
      </c>
      <c r="F22" s="26">
        <f t="shared" si="0"/>
        <v>2594</v>
      </c>
    </row>
    <row r="23" spans="2:6" x14ac:dyDescent="0.25">
      <c r="B23" s="28" t="s">
        <v>70</v>
      </c>
      <c r="C23" s="23">
        <f>'FSR1'!C23</f>
        <v>132</v>
      </c>
      <c r="D23" s="10"/>
      <c r="E23" s="25">
        <f>D23+'FSR11'!E23</f>
        <v>0</v>
      </c>
      <c r="F23" s="26">
        <f t="shared" si="0"/>
        <v>132</v>
      </c>
    </row>
    <row r="24" spans="2:6" x14ac:dyDescent="0.25">
      <c r="B24" s="28" t="s">
        <v>71</v>
      </c>
      <c r="C24" s="23">
        <f>'FSR1'!C24</f>
        <v>1300</v>
      </c>
      <c r="D24" s="10"/>
      <c r="E24" s="25">
        <f>D24+'FSR11'!E24</f>
        <v>0</v>
      </c>
      <c r="F24" s="26">
        <f t="shared" si="0"/>
        <v>1300</v>
      </c>
    </row>
    <row r="25" spans="2:6" x14ac:dyDescent="0.25">
      <c r="B25" s="28" t="s">
        <v>73</v>
      </c>
      <c r="C25" s="23">
        <f>'FSR1'!C25</f>
        <v>1500</v>
      </c>
      <c r="D25" s="10"/>
      <c r="E25" s="25">
        <f>D25+'FSR11'!E25</f>
        <v>0</v>
      </c>
      <c r="F25" s="26">
        <f t="shared" si="0"/>
        <v>1500</v>
      </c>
    </row>
    <row r="26" spans="2:6" x14ac:dyDescent="0.25">
      <c r="B26" s="29" t="s">
        <v>74</v>
      </c>
      <c r="C26" s="23">
        <f>'FSR1'!C26</f>
        <v>66769</v>
      </c>
      <c r="D26" s="23">
        <f>SUM(D20:D25)</f>
        <v>0</v>
      </c>
      <c r="E26" s="25">
        <f>D26+'FSR11'!E26</f>
        <v>0</v>
      </c>
      <c r="F26" s="26">
        <f>C26-E26</f>
        <v>66769</v>
      </c>
    </row>
    <row r="27" spans="2:6" x14ac:dyDescent="0.25">
      <c r="B27" s="30"/>
      <c r="C27" s="24"/>
      <c r="D27" s="24"/>
      <c r="E27" s="53"/>
      <c r="F27" s="54"/>
    </row>
    <row r="28" spans="2:6" x14ac:dyDescent="0.25">
      <c r="B28" s="55" t="s">
        <v>15</v>
      </c>
      <c r="C28" s="113"/>
      <c r="D28" s="104"/>
      <c r="E28" s="56" t="s">
        <v>19</v>
      </c>
      <c r="F28" s="57" t="s">
        <v>25</v>
      </c>
    </row>
    <row r="29" spans="2:6" x14ac:dyDescent="0.25">
      <c r="B29" s="55" t="s">
        <v>16</v>
      </c>
      <c r="C29" s="113"/>
      <c r="D29" s="104"/>
      <c r="E29" s="12"/>
      <c r="F29" s="13"/>
    </row>
    <row r="30" spans="2:6" x14ac:dyDescent="0.25">
      <c r="B30" s="70" t="s">
        <v>17</v>
      </c>
      <c r="C30" s="72"/>
      <c r="D30" s="72"/>
      <c r="E30" s="72"/>
      <c r="F30" s="58"/>
    </row>
    <row r="31" spans="2:6" x14ac:dyDescent="0.25">
      <c r="B31" s="125"/>
      <c r="C31" s="126"/>
      <c r="D31" s="127"/>
      <c r="E31" s="56" t="s">
        <v>19</v>
      </c>
      <c r="F31" s="57" t="s">
        <v>20</v>
      </c>
    </row>
    <row r="32" spans="2:6" x14ac:dyDescent="0.25">
      <c r="B32" s="102"/>
      <c r="C32" s="103"/>
      <c r="D32" s="104"/>
      <c r="E32" s="12"/>
      <c r="F32" s="13"/>
    </row>
    <row r="33" spans="2:6" ht="16.5" thickBot="1" x14ac:dyDescent="0.3">
      <c r="B33" s="125" t="s">
        <v>18</v>
      </c>
      <c r="C33" s="126"/>
      <c r="D33" s="127"/>
      <c r="E33" s="59" t="s">
        <v>24</v>
      </c>
      <c r="F33" s="22"/>
    </row>
    <row r="34" spans="2:6" ht="16.5" thickTop="1" x14ac:dyDescent="0.25">
      <c r="B34" s="102"/>
      <c r="C34" s="103"/>
      <c r="D34" s="104"/>
      <c r="E34" s="114" t="s">
        <v>37</v>
      </c>
      <c r="F34" s="115"/>
    </row>
    <row r="35" spans="2:6" ht="16.5" thickBot="1" x14ac:dyDescent="0.3">
      <c r="B35" s="70" t="s">
        <v>36</v>
      </c>
      <c r="C35" s="72"/>
      <c r="D35" s="71"/>
      <c r="E35" s="60" t="s">
        <v>21</v>
      </c>
      <c r="F35" s="61"/>
    </row>
    <row r="36" spans="2:6" ht="16.5" thickTop="1" x14ac:dyDescent="0.25">
      <c r="F36" s="62"/>
    </row>
  </sheetData>
  <sheetProtection algorithmName="SHA-512" hashValue="WU8u6R8uUnfzlK9MwfKsqAvhG1BhqelcMnwobvu+ov93BXCxp/F/kvMaRoirr4YHJrU3/hbe5AMkpJ4WDBU/2A==" saltValue="RmguHufOowRVYoy9qrAJng==" spinCount="100000" sheet="1" objects="1" scenarios="1"/>
  <mergeCells count="25">
    <mergeCell ref="C13:D13"/>
    <mergeCell ref="B2:F2"/>
    <mergeCell ref="B3:F3"/>
    <mergeCell ref="C4:D4"/>
    <mergeCell ref="C5:D5"/>
    <mergeCell ref="C7:D7"/>
    <mergeCell ref="C8:D8"/>
    <mergeCell ref="C9:D9"/>
    <mergeCell ref="C10:D10"/>
    <mergeCell ref="C11:D11"/>
    <mergeCell ref="E11:F11"/>
    <mergeCell ref="C12:D12"/>
    <mergeCell ref="E34:F34"/>
    <mergeCell ref="C14:D14"/>
    <mergeCell ref="E14:F14"/>
    <mergeCell ref="C15:D15"/>
    <mergeCell ref="C16:D16"/>
    <mergeCell ref="C17:D17"/>
    <mergeCell ref="E17:F17"/>
    <mergeCell ref="B32:D32"/>
    <mergeCell ref="B34:D34"/>
    <mergeCell ref="B31:D31"/>
    <mergeCell ref="B33:D33"/>
    <mergeCell ref="C28:D28"/>
    <mergeCell ref="C29:D29"/>
  </mergeCells>
  <printOptions horizontalCentered="1"/>
  <pageMargins left="0.7" right="0.7" top="0.75" bottom="0.75" header="0.3" footer="0.3"/>
  <pageSetup scale="6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F36"/>
  <sheetViews>
    <sheetView tabSelected="1" workbookViewId="0">
      <selection activeCell="J32" sqref="J32"/>
    </sheetView>
  </sheetViews>
  <sheetFormatPr defaultRowHeight="15.75" x14ac:dyDescent="0.25"/>
  <cols>
    <col min="1" max="1" width="9.140625" style="31"/>
    <col min="2" max="2" width="32" style="31" customWidth="1"/>
    <col min="3" max="3" width="22.5703125" style="31" customWidth="1"/>
    <col min="4" max="4" width="26.42578125" style="31" bestFit="1" customWidth="1"/>
    <col min="5" max="5" width="31.42578125" style="31" customWidth="1"/>
    <col min="6" max="6" width="29" style="31" customWidth="1"/>
    <col min="7" max="16384" width="9.140625" style="31"/>
  </cols>
  <sheetData>
    <row r="1" spans="2:6" ht="16.5" thickBot="1" x14ac:dyDescent="0.3"/>
    <row r="2" spans="2:6" ht="21" thickTop="1" x14ac:dyDescent="0.25">
      <c r="B2" s="106" t="s">
        <v>27</v>
      </c>
      <c r="C2" s="107"/>
      <c r="D2" s="107"/>
      <c r="E2" s="107"/>
      <c r="F2" s="108"/>
    </row>
    <row r="3" spans="2:6" x14ac:dyDescent="0.25">
      <c r="B3" s="89" t="s">
        <v>32</v>
      </c>
      <c r="C3" s="90"/>
      <c r="D3" s="90"/>
      <c r="E3" s="90"/>
      <c r="F3" s="91"/>
    </row>
    <row r="4" spans="2:6" x14ac:dyDescent="0.25">
      <c r="B4" s="32" t="s">
        <v>0</v>
      </c>
      <c r="C4" s="109"/>
      <c r="D4" s="109"/>
      <c r="E4" s="33"/>
      <c r="F4" s="34"/>
    </row>
    <row r="5" spans="2:6" x14ac:dyDescent="0.25">
      <c r="B5" s="32" t="s">
        <v>1</v>
      </c>
      <c r="C5" s="109"/>
      <c r="D5" s="109"/>
      <c r="E5" s="33"/>
      <c r="F5" s="35" t="s">
        <v>35</v>
      </c>
    </row>
    <row r="6" spans="2:6" ht="16.5" thickBot="1" x14ac:dyDescent="0.3">
      <c r="B6" s="36" t="s">
        <v>22</v>
      </c>
      <c r="C6" s="101"/>
      <c r="D6" s="101"/>
      <c r="E6" s="37"/>
      <c r="F6" s="38" t="s">
        <v>62</v>
      </c>
    </row>
    <row r="7" spans="2:6" ht="26.25" customHeight="1" thickTop="1" x14ac:dyDescent="0.25">
      <c r="B7" s="39" t="s">
        <v>2</v>
      </c>
      <c r="C7" s="110"/>
      <c r="D7" s="110"/>
      <c r="E7" s="40"/>
      <c r="F7" s="73"/>
    </row>
    <row r="8" spans="2:6" ht="26.25" customHeight="1" x14ac:dyDescent="0.25">
      <c r="B8" s="43" t="s">
        <v>3</v>
      </c>
      <c r="C8" s="97"/>
      <c r="D8" s="97"/>
      <c r="E8" s="42"/>
      <c r="F8" s="44"/>
    </row>
    <row r="9" spans="2:6" ht="26.25" customHeight="1" x14ac:dyDescent="0.25">
      <c r="B9" s="43" t="s">
        <v>4</v>
      </c>
      <c r="C9" s="97"/>
      <c r="D9" s="97"/>
      <c r="E9" s="42"/>
      <c r="F9" s="44"/>
    </row>
    <row r="10" spans="2:6" ht="26.25" customHeight="1" x14ac:dyDescent="0.25">
      <c r="B10" s="29" t="s">
        <v>4</v>
      </c>
      <c r="C10" s="97"/>
      <c r="D10" s="97"/>
      <c r="E10" s="42"/>
      <c r="F10" s="44"/>
    </row>
    <row r="11" spans="2:6" ht="26.25" customHeight="1" x14ac:dyDescent="0.25">
      <c r="B11" s="29" t="s">
        <v>28</v>
      </c>
      <c r="C11" s="97"/>
      <c r="D11" s="97"/>
      <c r="E11" s="96" t="s">
        <v>5</v>
      </c>
      <c r="F11" s="98"/>
    </row>
    <row r="12" spans="2:6" ht="26.25" customHeight="1" x14ac:dyDescent="0.25">
      <c r="B12" s="29"/>
      <c r="C12" s="96"/>
      <c r="D12" s="96"/>
      <c r="E12" s="78" t="s">
        <v>6</v>
      </c>
      <c r="F12" s="79" t="s">
        <v>7</v>
      </c>
    </row>
    <row r="13" spans="2:6" ht="26.25" customHeight="1" x14ac:dyDescent="0.25">
      <c r="B13" s="29"/>
      <c r="C13" s="96"/>
      <c r="D13" s="96"/>
      <c r="E13" s="6" t="s">
        <v>65</v>
      </c>
      <c r="F13" s="7" t="s">
        <v>65</v>
      </c>
    </row>
    <row r="14" spans="2:6" ht="26.25" customHeight="1" x14ac:dyDescent="0.25">
      <c r="B14" s="63"/>
      <c r="C14" s="111"/>
      <c r="D14" s="112"/>
      <c r="E14" s="96" t="s">
        <v>8</v>
      </c>
      <c r="F14" s="98"/>
    </row>
    <row r="15" spans="2:6" ht="26.25" customHeight="1" x14ac:dyDescent="0.25">
      <c r="B15" s="63"/>
      <c r="C15" s="111"/>
      <c r="D15" s="112"/>
      <c r="E15" s="78" t="s">
        <v>9</v>
      </c>
      <c r="F15" s="79" t="s">
        <v>7</v>
      </c>
    </row>
    <row r="16" spans="2:6" ht="26.25" customHeight="1" x14ac:dyDescent="0.25">
      <c r="B16" s="29"/>
      <c r="C16" s="99"/>
      <c r="D16" s="100"/>
      <c r="E16" s="8"/>
      <c r="F16" s="9"/>
    </row>
    <row r="17" spans="2:6" ht="16.5" thickBot="1" x14ac:dyDescent="0.3">
      <c r="B17" s="45" t="s">
        <v>29</v>
      </c>
      <c r="C17" s="94" t="s">
        <v>26</v>
      </c>
      <c r="D17" s="94"/>
      <c r="E17" s="94" t="s">
        <v>30</v>
      </c>
      <c r="F17" s="95"/>
    </row>
    <row r="18" spans="2:6" ht="16.5" thickTop="1" x14ac:dyDescent="0.25">
      <c r="B18" s="47">
        <v>1</v>
      </c>
      <c r="C18" s="48">
        <v>2</v>
      </c>
      <c r="D18" s="48">
        <v>3</v>
      </c>
      <c r="E18" s="48">
        <v>4</v>
      </c>
      <c r="F18" s="49">
        <v>5</v>
      </c>
    </row>
    <row r="19" spans="2:6" ht="32.25" thickBot="1" x14ac:dyDescent="0.3">
      <c r="B19" s="50" t="s">
        <v>10</v>
      </c>
      <c r="C19" s="51" t="s">
        <v>11</v>
      </c>
      <c r="D19" s="51" t="s">
        <v>12</v>
      </c>
      <c r="E19" s="51" t="s">
        <v>14</v>
      </c>
      <c r="F19" s="52" t="s">
        <v>13</v>
      </c>
    </row>
    <row r="20" spans="2:6" ht="16.5" thickTop="1" x14ac:dyDescent="0.25">
      <c r="B20" s="27" t="s">
        <v>33</v>
      </c>
      <c r="C20" s="15">
        <v>48162.68</v>
      </c>
      <c r="D20" s="10"/>
      <c r="E20" s="15">
        <f>D20</f>
        <v>0</v>
      </c>
      <c r="F20" s="17">
        <f>C20-E20</f>
        <v>48162.68</v>
      </c>
    </row>
    <row r="21" spans="2:6" x14ac:dyDescent="0.25">
      <c r="B21" s="28" t="s">
        <v>34</v>
      </c>
      <c r="C21" s="16">
        <v>13080.32</v>
      </c>
      <c r="D21" s="11"/>
      <c r="E21" s="16">
        <f t="shared" ref="E21:E25" si="0">D21</f>
        <v>0</v>
      </c>
      <c r="F21" s="18">
        <f t="shared" ref="F21:F23" si="1">C21-E21</f>
        <v>13080.32</v>
      </c>
    </row>
    <row r="22" spans="2:6" x14ac:dyDescent="0.25">
      <c r="B22" s="28" t="s">
        <v>69</v>
      </c>
      <c r="C22" s="16">
        <v>2594</v>
      </c>
      <c r="D22" s="11"/>
      <c r="E22" s="16">
        <f t="shared" si="0"/>
        <v>0</v>
      </c>
      <c r="F22" s="18">
        <f t="shared" si="1"/>
        <v>2594</v>
      </c>
    </row>
    <row r="23" spans="2:6" x14ac:dyDescent="0.25">
      <c r="B23" s="28" t="s">
        <v>70</v>
      </c>
      <c r="C23" s="16">
        <v>132</v>
      </c>
      <c r="D23" s="11"/>
      <c r="E23" s="16">
        <f t="shared" si="0"/>
        <v>0</v>
      </c>
      <c r="F23" s="18">
        <f t="shared" si="1"/>
        <v>132</v>
      </c>
    </row>
    <row r="24" spans="2:6" x14ac:dyDescent="0.25">
      <c r="B24" s="28" t="s">
        <v>71</v>
      </c>
      <c r="C24" s="16">
        <v>1300</v>
      </c>
      <c r="D24" s="11"/>
      <c r="E24" s="16">
        <f t="shared" si="0"/>
        <v>0</v>
      </c>
      <c r="F24" s="18">
        <f>C24-E24</f>
        <v>1300</v>
      </c>
    </row>
    <row r="25" spans="2:6" x14ac:dyDescent="0.25">
      <c r="B25" s="28" t="s">
        <v>73</v>
      </c>
      <c r="C25" s="16">
        <v>1500</v>
      </c>
      <c r="D25" s="11"/>
      <c r="E25" s="16">
        <f t="shared" si="0"/>
        <v>0</v>
      </c>
      <c r="F25" s="18">
        <f>C25-E25</f>
        <v>1500</v>
      </c>
    </row>
    <row r="26" spans="2:6" ht="18.75" x14ac:dyDescent="0.3">
      <c r="B26" s="64" t="s">
        <v>74</v>
      </c>
      <c r="C26" s="16">
        <f>SUM(C20:C25)</f>
        <v>66769</v>
      </c>
      <c r="D26" s="16">
        <f>SUM(D20:D25)</f>
        <v>0</v>
      </c>
      <c r="E26" s="16">
        <f>D26</f>
        <v>0</v>
      </c>
      <c r="F26" s="18">
        <f>C26-E26</f>
        <v>66769</v>
      </c>
    </row>
    <row r="27" spans="2:6" x14ac:dyDescent="0.25">
      <c r="B27" s="30"/>
      <c r="C27" s="16"/>
      <c r="D27" s="16"/>
      <c r="E27" s="16"/>
      <c r="F27" s="18"/>
    </row>
    <row r="28" spans="2:6" x14ac:dyDescent="0.25">
      <c r="B28" s="55" t="s">
        <v>15</v>
      </c>
      <c r="C28" s="113"/>
      <c r="D28" s="104"/>
      <c r="E28" s="56" t="s">
        <v>19</v>
      </c>
      <c r="F28" s="57" t="s">
        <v>25</v>
      </c>
    </row>
    <row r="29" spans="2:6" x14ac:dyDescent="0.25">
      <c r="B29" s="55" t="s">
        <v>16</v>
      </c>
      <c r="C29" s="113"/>
      <c r="D29" s="104"/>
      <c r="E29" s="12"/>
      <c r="F29" s="13"/>
    </row>
    <row r="30" spans="2:6" x14ac:dyDescent="0.25">
      <c r="B30" s="76" t="s">
        <v>17</v>
      </c>
      <c r="C30" s="77"/>
      <c r="D30" s="77"/>
      <c r="E30" s="77"/>
      <c r="F30" s="65"/>
    </row>
    <row r="31" spans="2:6" x14ac:dyDescent="0.25">
      <c r="B31" s="92"/>
      <c r="C31" s="93"/>
      <c r="D31" s="93"/>
      <c r="E31" s="56" t="s">
        <v>19</v>
      </c>
      <c r="F31" s="57" t="s">
        <v>20</v>
      </c>
    </row>
    <row r="32" spans="2:6" x14ac:dyDescent="0.25">
      <c r="B32" s="102"/>
      <c r="C32" s="103"/>
      <c r="D32" s="104"/>
      <c r="E32" s="12"/>
      <c r="F32" s="13"/>
    </row>
    <row r="33" spans="2:6" ht="16.5" thickBot="1" x14ac:dyDescent="0.3">
      <c r="B33" s="92" t="s">
        <v>18</v>
      </c>
      <c r="C33" s="93"/>
      <c r="D33" s="93"/>
      <c r="E33" s="66" t="s">
        <v>24</v>
      </c>
      <c r="F33" s="14"/>
    </row>
    <row r="34" spans="2:6" ht="16.5" thickTop="1" x14ac:dyDescent="0.25">
      <c r="B34" s="102"/>
      <c r="C34" s="103"/>
      <c r="D34" s="105"/>
      <c r="E34" s="87" t="s">
        <v>37</v>
      </c>
      <c r="F34" s="88"/>
    </row>
    <row r="35" spans="2:6" ht="16.5" thickBot="1" x14ac:dyDescent="0.3">
      <c r="B35" s="81" t="s">
        <v>36</v>
      </c>
      <c r="C35" s="82"/>
      <c r="D35" s="83"/>
      <c r="E35" s="60" t="s">
        <v>21</v>
      </c>
      <c r="F35" s="61"/>
    </row>
    <row r="36" spans="2:6" ht="16.5" thickTop="1" x14ac:dyDescent="0.25">
      <c r="F36" s="62"/>
    </row>
  </sheetData>
  <sheetProtection algorithmName="SHA-512" hashValue="znxgDbJ0UzshgLGb7KAlf192sQTXySGmEF7cDWebhIo0POicTtyQ1uAdjq+8ampt83ecx5L3+LaB3J9uPLCDQw==" saltValue="unUWTF7HIDG3LVZgpnFsCg==" spinCount="100000" sheet="1" objects="1" scenarios="1"/>
  <mergeCells count="26">
    <mergeCell ref="C14:D14"/>
    <mergeCell ref="C15:D15"/>
    <mergeCell ref="C28:D28"/>
    <mergeCell ref="C29:D29"/>
    <mergeCell ref="B33:D33"/>
    <mergeCell ref="B2:F2"/>
    <mergeCell ref="C4:D4"/>
    <mergeCell ref="C5:D5"/>
    <mergeCell ref="C7:D7"/>
    <mergeCell ref="C8:D8"/>
    <mergeCell ref="E34:F34"/>
    <mergeCell ref="B3:F3"/>
    <mergeCell ref="B31:D31"/>
    <mergeCell ref="E17:F17"/>
    <mergeCell ref="C17:D17"/>
    <mergeCell ref="C13:D13"/>
    <mergeCell ref="C12:D12"/>
    <mergeCell ref="C11:D11"/>
    <mergeCell ref="E11:F11"/>
    <mergeCell ref="E14:F14"/>
    <mergeCell ref="C16:D16"/>
    <mergeCell ref="C9:D9"/>
    <mergeCell ref="C10:D10"/>
    <mergeCell ref="C6:D6"/>
    <mergeCell ref="B32:D32"/>
    <mergeCell ref="B34:D34"/>
  </mergeCells>
  <printOptions horizontalCentered="1"/>
  <pageMargins left="0.25" right="0.25" top="0.75" bottom="0.75" header="0.3" footer="0.3"/>
  <pageSetup scale="63"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F36"/>
  <sheetViews>
    <sheetView workbookViewId="0">
      <selection activeCell="C20" sqref="C20"/>
    </sheetView>
  </sheetViews>
  <sheetFormatPr defaultRowHeight="15.75" x14ac:dyDescent="0.25"/>
  <cols>
    <col min="1" max="1" width="9.140625" style="31"/>
    <col min="2" max="2" width="30" style="31" customWidth="1"/>
    <col min="3" max="3" width="22.5703125" style="31" customWidth="1"/>
    <col min="4" max="4" width="26.42578125" style="31" bestFit="1" customWidth="1"/>
    <col min="5" max="5" width="31.42578125" style="31" customWidth="1"/>
    <col min="6" max="6" width="29" style="31" customWidth="1"/>
    <col min="7" max="16384" width="9.140625" style="31"/>
  </cols>
  <sheetData>
    <row r="1" spans="2:6" ht="16.5" thickBot="1" x14ac:dyDescent="0.3"/>
    <row r="2" spans="2:6" ht="21" thickTop="1" x14ac:dyDescent="0.25">
      <c r="B2" s="128" t="s">
        <v>27</v>
      </c>
      <c r="C2" s="129"/>
      <c r="D2" s="129"/>
      <c r="E2" s="129"/>
      <c r="F2" s="130"/>
    </row>
    <row r="3" spans="2:6" x14ac:dyDescent="0.25">
      <c r="B3" s="131" t="s">
        <v>32</v>
      </c>
      <c r="C3" s="132"/>
      <c r="D3" s="132"/>
      <c r="E3" s="132"/>
      <c r="F3" s="133"/>
    </row>
    <row r="4" spans="2:6" x14ac:dyDescent="0.25">
      <c r="B4" s="32" t="s">
        <v>0</v>
      </c>
      <c r="C4" s="109"/>
      <c r="D4" s="109"/>
      <c r="E4" s="33"/>
      <c r="F4" s="34"/>
    </row>
    <row r="5" spans="2:6" x14ac:dyDescent="0.25">
      <c r="B5" s="32" t="s">
        <v>1</v>
      </c>
      <c r="C5" s="109"/>
      <c r="D5" s="109"/>
      <c r="E5" s="33"/>
      <c r="F5" s="35" t="s">
        <v>23</v>
      </c>
    </row>
    <row r="6" spans="2:6" ht="16.5" thickBot="1" x14ac:dyDescent="0.3">
      <c r="B6" s="36" t="s">
        <v>22</v>
      </c>
      <c r="C6" s="80"/>
      <c r="D6" s="80"/>
      <c r="E6" s="37"/>
      <c r="F6" s="38" t="s">
        <v>63</v>
      </c>
    </row>
    <row r="7" spans="2:6" ht="26.25" customHeight="1" thickTop="1" x14ac:dyDescent="0.25">
      <c r="B7" s="39" t="s">
        <v>2</v>
      </c>
      <c r="C7" s="134">
        <f>'FSR1'!C7:D7</f>
        <v>0</v>
      </c>
      <c r="D7" s="135"/>
      <c r="E7" s="40"/>
      <c r="F7" s="74"/>
    </row>
    <row r="8" spans="2:6" ht="26.25" customHeight="1" x14ac:dyDescent="0.25">
      <c r="B8" s="41" t="s">
        <v>3</v>
      </c>
      <c r="C8" s="134">
        <f>'FSR1'!C8:D8</f>
        <v>0</v>
      </c>
      <c r="D8" s="135"/>
      <c r="E8" s="42"/>
      <c r="F8" s="75"/>
    </row>
    <row r="9" spans="2:6" ht="26.25" customHeight="1" x14ac:dyDescent="0.25">
      <c r="B9" s="43" t="s">
        <v>4</v>
      </c>
      <c r="C9" s="134">
        <f>'FSR1'!C9:D9</f>
        <v>0</v>
      </c>
      <c r="D9" s="135"/>
      <c r="E9" s="42"/>
      <c r="F9" s="75"/>
    </row>
    <row r="10" spans="2:6" ht="26.25" customHeight="1" x14ac:dyDescent="0.25">
      <c r="B10" s="29" t="s">
        <v>4</v>
      </c>
      <c r="C10" s="134">
        <f>'FSR1'!C10:D10</f>
        <v>0</v>
      </c>
      <c r="D10" s="135"/>
      <c r="E10" s="42"/>
      <c r="F10" s="44"/>
    </row>
    <row r="11" spans="2:6" ht="26.25" customHeight="1" x14ac:dyDescent="0.25">
      <c r="B11" s="29" t="s">
        <v>28</v>
      </c>
      <c r="C11" s="134">
        <f>'FSR1'!C11:D11</f>
        <v>0</v>
      </c>
      <c r="D11" s="135"/>
      <c r="E11" s="96" t="s">
        <v>5</v>
      </c>
      <c r="F11" s="98"/>
    </row>
    <row r="12" spans="2:6" ht="26.25" customHeight="1" x14ac:dyDescent="0.25">
      <c r="B12" s="29"/>
      <c r="C12" s="116"/>
      <c r="D12" s="117"/>
      <c r="E12" s="78" t="s">
        <v>6</v>
      </c>
      <c r="F12" s="79" t="s">
        <v>7</v>
      </c>
    </row>
    <row r="13" spans="2:6" ht="26.25" customHeight="1" x14ac:dyDescent="0.25">
      <c r="B13" s="29"/>
      <c r="C13" s="116"/>
      <c r="D13" s="117"/>
      <c r="E13" s="19" t="str">
        <f>'FSR1'!E13</f>
        <v>MM/DD/YY</v>
      </c>
      <c r="F13" s="20" t="str">
        <f>'FSR1'!F13</f>
        <v>MM/DD/YY</v>
      </c>
    </row>
    <row r="14" spans="2:6" ht="26.25" customHeight="1" x14ac:dyDescent="0.25">
      <c r="B14" s="29"/>
      <c r="C14" s="116"/>
      <c r="D14" s="117"/>
      <c r="E14" s="99" t="s">
        <v>8</v>
      </c>
      <c r="F14" s="118"/>
    </row>
    <row r="15" spans="2:6" ht="26.25" customHeight="1" x14ac:dyDescent="0.25">
      <c r="B15" s="29"/>
      <c r="C15" s="119"/>
      <c r="D15" s="120"/>
      <c r="E15" s="78" t="s">
        <v>9</v>
      </c>
      <c r="F15" s="79" t="s">
        <v>7</v>
      </c>
    </row>
    <row r="16" spans="2:6" ht="26.25" customHeight="1" x14ac:dyDescent="0.25">
      <c r="B16" s="45"/>
      <c r="C16" s="119"/>
      <c r="D16" s="120"/>
      <c r="E16" s="8"/>
      <c r="F16" s="21"/>
    </row>
    <row r="17" spans="2:6" ht="16.5" thickBot="1" x14ac:dyDescent="0.3">
      <c r="B17" s="46" t="s">
        <v>29</v>
      </c>
      <c r="C17" s="121" t="s">
        <v>26</v>
      </c>
      <c r="D17" s="122"/>
      <c r="E17" s="123" t="s">
        <v>30</v>
      </c>
      <c r="F17" s="124"/>
    </row>
    <row r="18" spans="2:6" ht="16.5" thickTop="1" x14ac:dyDescent="0.25">
      <c r="B18" s="47">
        <v>1</v>
      </c>
      <c r="C18" s="48">
        <v>2</v>
      </c>
      <c r="D18" s="48">
        <v>3</v>
      </c>
      <c r="E18" s="48">
        <v>4</v>
      </c>
      <c r="F18" s="49">
        <v>5</v>
      </c>
    </row>
    <row r="19" spans="2:6" ht="32.25" thickBot="1" x14ac:dyDescent="0.3">
      <c r="B19" s="50" t="s">
        <v>10</v>
      </c>
      <c r="C19" s="51" t="s">
        <v>11</v>
      </c>
      <c r="D19" s="51" t="s">
        <v>12</v>
      </c>
      <c r="E19" s="51" t="s">
        <v>14</v>
      </c>
      <c r="F19" s="52" t="s">
        <v>13</v>
      </c>
    </row>
    <row r="20" spans="2:6" ht="16.5" thickTop="1" x14ac:dyDescent="0.25">
      <c r="B20" s="27" t="s">
        <v>33</v>
      </c>
      <c r="C20" s="23">
        <f>'FSR1'!C20</f>
        <v>48162.68</v>
      </c>
      <c r="D20" s="10"/>
      <c r="E20" s="25">
        <f>D20+'FSR1'!E20</f>
        <v>0</v>
      </c>
      <c r="F20" s="26">
        <f>C20-E20</f>
        <v>48162.68</v>
      </c>
    </row>
    <row r="21" spans="2:6" x14ac:dyDescent="0.25">
      <c r="B21" s="28" t="s">
        <v>34</v>
      </c>
      <c r="C21" s="23">
        <f>'FSR1'!C21</f>
        <v>13080.32</v>
      </c>
      <c r="D21" s="11"/>
      <c r="E21" s="25">
        <f>D21+'FSR1'!E21</f>
        <v>0</v>
      </c>
      <c r="F21" s="26">
        <f t="shared" ref="F21:F25" si="0">C21-E21</f>
        <v>13080.32</v>
      </c>
    </row>
    <row r="22" spans="2:6" x14ac:dyDescent="0.25">
      <c r="B22" s="28" t="s">
        <v>69</v>
      </c>
      <c r="C22" s="23">
        <f>'FSR1'!C22</f>
        <v>2594</v>
      </c>
      <c r="D22" s="10"/>
      <c r="E22" s="25">
        <f>D22+'FSR1'!E22</f>
        <v>0</v>
      </c>
      <c r="F22" s="26">
        <f t="shared" si="0"/>
        <v>2594</v>
      </c>
    </row>
    <row r="23" spans="2:6" x14ac:dyDescent="0.25">
      <c r="B23" s="28" t="s">
        <v>70</v>
      </c>
      <c r="C23" s="23">
        <f>'FSR1'!C23</f>
        <v>132</v>
      </c>
      <c r="D23" s="10"/>
      <c r="E23" s="25">
        <f>D23+'FSR1'!E23</f>
        <v>0</v>
      </c>
      <c r="F23" s="26">
        <f>C23-E23</f>
        <v>132</v>
      </c>
    </row>
    <row r="24" spans="2:6" x14ac:dyDescent="0.25">
      <c r="B24" s="28" t="s">
        <v>71</v>
      </c>
      <c r="C24" s="23">
        <f>'FSR1'!C24</f>
        <v>1300</v>
      </c>
      <c r="D24" s="10"/>
      <c r="E24" s="25">
        <f>D24+'FSR1'!E24</f>
        <v>0</v>
      </c>
      <c r="F24" s="26">
        <f t="shared" si="0"/>
        <v>1300</v>
      </c>
    </row>
    <row r="25" spans="2:6" x14ac:dyDescent="0.25">
      <c r="B25" s="28" t="s">
        <v>73</v>
      </c>
      <c r="C25" s="23">
        <f>'FSR1'!C25</f>
        <v>1500</v>
      </c>
      <c r="D25" s="10"/>
      <c r="E25" s="25">
        <f>D25+'FSR1'!E25</f>
        <v>0</v>
      </c>
      <c r="F25" s="26">
        <f t="shared" si="0"/>
        <v>1500</v>
      </c>
    </row>
    <row r="26" spans="2:6" x14ac:dyDescent="0.25">
      <c r="B26" s="29" t="s">
        <v>74</v>
      </c>
      <c r="C26" s="23">
        <f>'FSR1'!C26</f>
        <v>66769</v>
      </c>
      <c r="D26" s="23">
        <f>SUM(D20:D25)</f>
        <v>0</v>
      </c>
      <c r="E26" s="25">
        <f>D26+'FSR1'!E26</f>
        <v>0</v>
      </c>
      <c r="F26" s="26">
        <f>C26-E26</f>
        <v>66769</v>
      </c>
    </row>
    <row r="27" spans="2:6" x14ac:dyDescent="0.25">
      <c r="B27" s="30"/>
      <c r="C27" s="24"/>
      <c r="D27" s="24"/>
      <c r="E27" s="53"/>
      <c r="F27" s="54"/>
    </row>
    <row r="28" spans="2:6" x14ac:dyDescent="0.25">
      <c r="B28" s="55" t="s">
        <v>15</v>
      </c>
      <c r="C28" s="113"/>
      <c r="D28" s="104"/>
      <c r="E28" s="56" t="s">
        <v>19</v>
      </c>
      <c r="F28" s="57" t="s">
        <v>25</v>
      </c>
    </row>
    <row r="29" spans="2:6" x14ac:dyDescent="0.25">
      <c r="B29" s="55" t="s">
        <v>16</v>
      </c>
      <c r="C29" s="113"/>
      <c r="D29" s="104"/>
      <c r="E29" s="12"/>
      <c r="F29" s="13"/>
    </row>
    <row r="30" spans="2:6" x14ac:dyDescent="0.25">
      <c r="B30" s="81" t="s">
        <v>17</v>
      </c>
      <c r="C30" s="82"/>
      <c r="D30" s="82"/>
      <c r="E30" s="82"/>
      <c r="F30" s="58"/>
    </row>
    <row r="31" spans="2:6" x14ac:dyDescent="0.25">
      <c r="B31" s="125"/>
      <c r="C31" s="126"/>
      <c r="D31" s="127"/>
      <c r="E31" s="56" t="s">
        <v>19</v>
      </c>
      <c r="F31" s="57" t="s">
        <v>20</v>
      </c>
    </row>
    <row r="32" spans="2:6" x14ac:dyDescent="0.25">
      <c r="B32" s="102"/>
      <c r="C32" s="103"/>
      <c r="D32" s="104"/>
      <c r="E32" s="12"/>
      <c r="F32" s="13"/>
    </row>
    <row r="33" spans="2:6" ht="16.5" thickBot="1" x14ac:dyDescent="0.3">
      <c r="B33" s="125" t="s">
        <v>18</v>
      </c>
      <c r="C33" s="126"/>
      <c r="D33" s="127"/>
      <c r="E33" s="59" t="s">
        <v>24</v>
      </c>
      <c r="F33" s="22"/>
    </row>
    <row r="34" spans="2:6" ht="16.5" thickTop="1" x14ac:dyDescent="0.25">
      <c r="B34" s="102"/>
      <c r="C34" s="103"/>
      <c r="D34" s="104"/>
      <c r="E34" s="114" t="s">
        <v>37</v>
      </c>
      <c r="F34" s="115"/>
    </row>
    <row r="35" spans="2:6" ht="16.5" thickBot="1" x14ac:dyDescent="0.3">
      <c r="B35" s="81" t="s">
        <v>36</v>
      </c>
      <c r="C35" s="82"/>
      <c r="D35" s="83"/>
      <c r="E35" s="60" t="s">
        <v>21</v>
      </c>
      <c r="F35" s="61"/>
    </row>
    <row r="36" spans="2:6" ht="16.5" thickTop="1" x14ac:dyDescent="0.25">
      <c r="F36" s="62"/>
    </row>
  </sheetData>
  <sheetProtection algorithmName="SHA-512" hashValue="S6UdR6zJ9TYaGxbdJD/f5Bx58MmlRed8CjJ2Uzx5OkcDhOh3tJlstBubxy8a9PddRIs19ub3+s+Pt8j6NFAQ6g==" saltValue="fSYtVTANEBLiUIiPIoRN0w==" spinCount="100000" sheet="1" objects="1" scenarios="1"/>
  <mergeCells count="25">
    <mergeCell ref="C13:D13"/>
    <mergeCell ref="B2:F2"/>
    <mergeCell ref="B3:F3"/>
    <mergeCell ref="C4:D4"/>
    <mergeCell ref="C5:D5"/>
    <mergeCell ref="C7:D7"/>
    <mergeCell ref="C8:D8"/>
    <mergeCell ref="C9:D9"/>
    <mergeCell ref="C10:D10"/>
    <mergeCell ref="C11:D11"/>
    <mergeCell ref="E11:F11"/>
    <mergeCell ref="C12:D12"/>
    <mergeCell ref="E34:F34"/>
    <mergeCell ref="C14:D14"/>
    <mergeCell ref="E14:F14"/>
    <mergeCell ref="C15:D15"/>
    <mergeCell ref="C16:D16"/>
    <mergeCell ref="C17:D17"/>
    <mergeCell ref="E17:F17"/>
    <mergeCell ref="C28:D28"/>
    <mergeCell ref="C29:D29"/>
    <mergeCell ref="B34:D34"/>
    <mergeCell ref="B32:D32"/>
    <mergeCell ref="B31:D31"/>
    <mergeCell ref="B33:D33"/>
  </mergeCells>
  <printOptions horizontalCentered="1"/>
  <pageMargins left="0.25" right="0.25" top="0.75" bottom="0.75" header="0.3" footer="0.3"/>
  <pageSetup scale="64"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F36"/>
  <sheetViews>
    <sheetView workbookViewId="0">
      <selection activeCell="C9" sqref="C9:D9"/>
    </sheetView>
  </sheetViews>
  <sheetFormatPr defaultRowHeight="15.75" x14ac:dyDescent="0.25"/>
  <cols>
    <col min="1" max="1" width="9.140625" style="31"/>
    <col min="2" max="2" width="30" style="31" customWidth="1"/>
    <col min="3" max="3" width="22.5703125" style="31" customWidth="1"/>
    <col min="4" max="4" width="26.42578125" style="31" bestFit="1" customWidth="1"/>
    <col min="5" max="5" width="31.42578125" style="31" customWidth="1"/>
    <col min="6" max="6" width="29" style="31" customWidth="1"/>
    <col min="7" max="16384" width="9.140625" style="31"/>
  </cols>
  <sheetData>
    <row r="1" spans="2:6" ht="16.5" thickBot="1" x14ac:dyDescent="0.3"/>
    <row r="2" spans="2:6" ht="21" thickTop="1" x14ac:dyDescent="0.25">
      <c r="B2" s="128" t="s">
        <v>27</v>
      </c>
      <c r="C2" s="129"/>
      <c r="D2" s="129"/>
      <c r="E2" s="129"/>
      <c r="F2" s="130"/>
    </row>
    <row r="3" spans="2:6" x14ac:dyDescent="0.25">
      <c r="B3" s="131" t="s">
        <v>32</v>
      </c>
      <c r="C3" s="132"/>
      <c r="D3" s="132"/>
      <c r="E3" s="132"/>
      <c r="F3" s="133"/>
    </row>
    <row r="4" spans="2:6" x14ac:dyDescent="0.25">
      <c r="B4" s="32" t="s">
        <v>0</v>
      </c>
      <c r="C4" s="109"/>
      <c r="D4" s="109"/>
      <c r="E4" s="33"/>
      <c r="F4" s="34"/>
    </row>
    <row r="5" spans="2:6" x14ac:dyDescent="0.25">
      <c r="B5" s="32" t="s">
        <v>1</v>
      </c>
      <c r="C5" s="109"/>
      <c r="D5" s="109"/>
      <c r="E5" s="33"/>
      <c r="F5" s="35" t="s">
        <v>23</v>
      </c>
    </row>
    <row r="6" spans="2:6" ht="16.5" thickBot="1" x14ac:dyDescent="0.3">
      <c r="B6" s="36" t="s">
        <v>22</v>
      </c>
      <c r="C6" s="69"/>
      <c r="D6" s="69"/>
      <c r="E6" s="37"/>
      <c r="F6" s="38" t="s">
        <v>63</v>
      </c>
    </row>
    <row r="7" spans="2:6" ht="26.25" customHeight="1" thickTop="1" x14ac:dyDescent="0.25">
      <c r="B7" s="39" t="s">
        <v>2</v>
      </c>
      <c r="C7" s="134">
        <f>'FSR1'!C7:D7</f>
        <v>0</v>
      </c>
      <c r="D7" s="135"/>
      <c r="E7" s="40"/>
      <c r="F7" s="74"/>
    </row>
    <row r="8" spans="2:6" ht="26.25" customHeight="1" x14ac:dyDescent="0.25">
      <c r="B8" s="41" t="s">
        <v>3</v>
      </c>
      <c r="C8" s="134">
        <f>'FSR1'!C8:D8</f>
        <v>0</v>
      </c>
      <c r="D8" s="135"/>
      <c r="E8" s="42"/>
      <c r="F8" s="75"/>
    </row>
    <row r="9" spans="2:6" ht="26.25" customHeight="1" x14ac:dyDescent="0.25">
      <c r="B9" s="43" t="s">
        <v>4</v>
      </c>
      <c r="C9" s="134">
        <f>'FSR1'!C9:D9</f>
        <v>0</v>
      </c>
      <c r="D9" s="135"/>
      <c r="E9" s="42"/>
      <c r="F9" s="75"/>
    </row>
    <row r="10" spans="2:6" ht="26.25" customHeight="1" x14ac:dyDescent="0.25">
      <c r="B10" s="29" t="s">
        <v>4</v>
      </c>
      <c r="C10" s="134">
        <f>'FSR1'!C10:D10</f>
        <v>0</v>
      </c>
      <c r="D10" s="135"/>
      <c r="E10" s="42"/>
      <c r="F10" s="44"/>
    </row>
    <row r="11" spans="2:6" ht="26.25" customHeight="1" x14ac:dyDescent="0.25">
      <c r="B11" s="29" t="s">
        <v>28</v>
      </c>
      <c r="C11" s="134">
        <f>'FSR1'!C11:D11</f>
        <v>0</v>
      </c>
      <c r="D11" s="135"/>
      <c r="E11" s="96" t="s">
        <v>5</v>
      </c>
      <c r="F11" s="98"/>
    </row>
    <row r="12" spans="2:6" ht="26.25" customHeight="1" x14ac:dyDescent="0.25">
      <c r="B12" s="29"/>
      <c r="C12" s="116"/>
      <c r="D12" s="117"/>
      <c r="E12" s="67" t="s">
        <v>6</v>
      </c>
      <c r="F12" s="68" t="s">
        <v>7</v>
      </c>
    </row>
    <row r="13" spans="2:6" ht="26.25" customHeight="1" x14ac:dyDescent="0.25">
      <c r="B13" s="29"/>
      <c r="C13" s="116"/>
      <c r="D13" s="117"/>
      <c r="E13" s="19" t="str">
        <f>'FSR1'!E13</f>
        <v>MM/DD/YY</v>
      </c>
      <c r="F13" s="20" t="str">
        <f>'FSR1'!F13</f>
        <v>MM/DD/YY</v>
      </c>
    </row>
    <row r="14" spans="2:6" ht="26.25" customHeight="1" x14ac:dyDescent="0.25">
      <c r="B14" s="29"/>
      <c r="C14" s="116"/>
      <c r="D14" s="117"/>
      <c r="E14" s="99" t="s">
        <v>8</v>
      </c>
      <c r="F14" s="118"/>
    </row>
    <row r="15" spans="2:6" ht="26.25" customHeight="1" x14ac:dyDescent="0.25">
      <c r="B15" s="29"/>
      <c r="C15" s="119"/>
      <c r="D15" s="120"/>
      <c r="E15" s="67" t="s">
        <v>9</v>
      </c>
      <c r="F15" s="68" t="s">
        <v>7</v>
      </c>
    </row>
    <row r="16" spans="2:6" ht="26.25" customHeight="1" x14ac:dyDescent="0.25">
      <c r="B16" s="45"/>
      <c r="C16" s="119"/>
      <c r="D16" s="120"/>
      <c r="E16" s="8"/>
      <c r="F16" s="21"/>
    </row>
    <row r="17" spans="2:6" ht="16.5" thickBot="1" x14ac:dyDescent="0.3">
      <c r="B17" s="46" t="s">
        <v>29</v>
      </c>
      <c r="C17" s="121" t="s">
        <v>26</v>
      </c>
      <c r="D17" s="122"/>
      <c r="E17" s="123" t="s">
        <v>30</v>
      </c>
      <c r="F17" s="124"/>
    </row>
    <row r="18" spans="2:6" ht="16.5" thickTop="1" x14ac:dyDescent="0.25">
      <c r="B18" s="47">
        <v>1</v>
      </c>
      <c r="C18" s="48">
        <v>2</v>
      </c>
      <c r="D18" s="48">
        <v>3</v>
      </c>
      <c r="E18" s="48">
        <v>4</v>
      </c>
      <c r="F18" s="49">
        <v>5</v>
      </c>
    </row>
    <row r="19" spans="2:6" ht="32.25" thickBot="1" x14ac:dyDescent="0.3">
      <c r="B19" s="50" t="s">
        <v>10</v>
      </c>
      <c r="C19" s="51" t="s">
        <v>11</v>
      </c>
      <c r="D19" s="51" t="s">
        <v>12</v>
      </c>
      <c r="E19" s="51" t="s">
        <v>14</v>
      </c>
      <c r="F19" s="52" t="s">
        <v>13</v>
      </c>
    </row>
    <row r="20" spans="2:6" ht="16.5" thickTop="1" x14ac:dyDescent="0.25">
      <c r="B20" s="27" t="s">
        <v>33</v>
      </c>
      <c r="C20" s="23">
        <f>'FSR1'!C20</f>
        <v>48162.68</v>
      </c>
      <c r="D20" s="10"/>
      <c r="E20" s="25">
        <f>D20+'FSR2'!E20</f>
        <v>0</v>
      </c>
      <c r="F20" s="26">
        <f>C20-E20</f>
        <v>48162.68</v>
      </c>
    </row>
    <row r="21" spans="2:6" x14ac:dyDescent="0.25">
      <c r="B21" s="28" t="s">
        <v>34</v>
      </c>
      <c r="C21" s="23">
        <f>'FSR1'!C21</f>
        <v>13080.32</v>
      </c>
      <c r="D21" s="11"/>
      <c r="E21" s="25">
        <f>D21+'FSR2'!E21</f>
        <v>0</v>
      </c>
      <c r="F21" s="26">
        <f t="shared" ref="F21:F25" si="0">C21-E21</f>
        <v>13080.32</v>
      </c>
    </row>
    <row r="22" spans="2:6" x14ac:dyDescent="0.25">
      <c r="B22" s="28" t="s">
        <v>69</v>
      </c>
      <c r="C22" s="23">
        <f>'FSR1'!C22</f>
        <v>2594</v>
      </c>
      <c r="D22" s="10"/>
      <c r="E22" s="25">
        <f>D22+'FSR2'!E22</f>
        <v>0</v>
      </c>
      <c r="F22" s="26">
        <f t="shared" si="0"/>
        <v>2594</v>
      </c>
    </row>
    <row r="23" spans="2:6" x14ac:dyDescent="0.25">
      <c r="B23" s="28" t="s">
        <v>70</v>
      </c>
      <c r="C23" s="23">
        <f>'FSR1'!C23</f>
        <v>132</v>
      </c>
      <c r="D23" s="10"/>
      <c r="E23" s="25">
        <f>D23+'FSR2'!E23</f>
        <v>0</v>
      </c>
      <c r="F23" s="26">
        <f t="shared" si="0"/>
        <v>132</v>
      </c>
    </row>
    <row r="24" spans="2:6" x14ac:dyDescent="0.25">
      <c r="B24" s="28" t="s">
        <v>71</v>
      </c>
      <c r="C24" s="23">
        <f>'FSR1'!C24</f>
        <v>1300</v>
      </c>
      <c r="D24" s="10"/>
      <c r="E24" s="25">
        <f>D24+'FSR2'!E24</f>
        <v>0</v>
      </c>
      <c r="F24" s="26">
        <f t="shared" si="0"/>
        <v>1300</v>
      </c>
    </row>
    <row r="25" spans="2:6" x14ac:dyDescent="0.25">
      <c r="B25" s="28" t="s">
        <v>73</v>
      </c>
      <c r="C25" s="23">
        <f>'FSR1'!C25</f>
        <v>1500</v>
      </c>
      <c r="D25" s="10"/>
      <c r="E25" s="25">
        <f>D25+'FSR2'!E25</f>
        <v>0</v>
      </c>
      <c r="F25" s="26">
        <f t="shared" si="0"/>
        <v>1500</v>
      </c>
    </row>
    <row r="26" spans="2:6" x14ac:dyDescent="0.25">
      <c r="B26" s="29" t="s">
        <v>74</v>
      </c>
      <c r="C26" s="23">
        <f>'FSR1'!C26</f>
        <v>66769</v>
      </c>
      <c r="D26" s="23">
        <f>SUM(D20:D25)</f>
        <v>0</v>
      </c>
      <c r="E26" s="25">
        <f>D26+'FSR2'!E26</f>
        <v>0</v>
      </c>
      <c r="F26" s="26">
        <f>C26-E26</f>
        <v>66769</v>
      </c>
    </row>
    <row r="27" spans="2:6" x14ac:dyDescent="0.25">
      <c r="B27" s="30"/>
      <c r="C27" s="24"/>
      <c r="D27" s="24"/>
      <c r="E27" s="53"/>
      <c r="F27" s="54"/>
    </row>
    <row r="28" spans="2:6" x14ac:dyDescent="0.25">
      <c r="B28" s="55" t="s">
        <v>15</v>
      </c>
      <c r="C28" s="113"/>
      <c r="D28" s="104"/>
      <c r="E28" s="56" t="s">
        <v>19</v>
      </c>
      <c r="F28" s="57" t="s">
        <v>25</v>
      </c>
    </row>
    <row r="29" spans="2:6" x14ac:dyDescent="0.25">
      <c r="B29" s="55" t="s">
        <v>16</v>
      </c>
      <c r="C29" s="113"/>
      <c r="D29" s="104"/>
      <c r="E29" s="12"/>
      <c r="F29" s="13"/>
    </row>
    <row r="30" spans="2:6" x14ac:dyDescent="0.25">
      <c r="B30" s="70" t="s">
        <v>17</v>
      </c>
      <c r="C30" s="72"/>
      <c r="D30" s="72"/>
      <c r="E30" s="72"/>
      <c r="F30" s="58"/>
    </row>
    <row r="31" spans="2:6" x14ac:dyDescent="0.25">
      <c r="B31" s="125"/>
      <c r="C31" s="126"/>
      <c r="D31" s="127"/>
      <c r="E31" s="56" t="s">
        <v>19</v>
      </c>
      <c r="F31" s="57" t="s">
        <v>20</v>
      </c>
    </row>
    <row r="32" spans="2:6" x14ac:dyDescent="0.25">
      <c r="B32" s="102"/>
      <c r="C32" s="103"/>
      <c r="D32" s="104"/>
      <c r="E32" s="12"/>
      <c r="F32" s="13"/>
    </row>
    <row r="33" spans="2:6" ht="16.5" thickBot="1" x14ac:dyDescent="0.3">
      <c r="B33" s="125" t="s">
        <v>18</v>
      </c>
      <c r="C33" s="126"/>
      <c r="D33" s="127"/>
      <c r="E33" s="59" t="s">
        <v>24</v>
      </c>
      <c r="F33" s="22"/>
    </row>
    <row r="34" spans="2:6" ht="16.5" thickTop="1" x14ac:dyDescent="0.25">
      <c r="B34" s="102"/>
      <c r="C34" s="103"/>
      <c r="D34" s="104"/>
      <c r="E34" s="114" t="s">
        <v>37</v>
      </c>
      <c r="F34" s="115"/>
    </row>
    <row r="35" spans="2:6" ht="16.5" thickBot="1" x14ac:dyDescent="0.3">
      <c r="B35" s="70" t="s">
        <v>36</v>
      </c>
      <c r="C35" s="72"/>
      <c r="D35" s="71"/>
      <c r="E35" s="60" t="s">
        <v>21</v>
      </c>
      <c r="F35" s="61"/>
    </row>
    <row r="36" spans="2:6" ht="16.5" thickTop="1" x14ac:dyDescent="0.25">
      <c r="F36" s="62"/>
    </row>
  </sheetData>
  <sheetProtection algorithmName="SHA-512" hashValue="LvlQpUsWNiACVNa3gGGziGYKueQ7NWYuGGZwY6XwNTNcsz816A3wXuxUpPZQCNClXvbcpOCMrpvkBBZS9aS10A==" saltValue="RXywYMu7RwJQLrcILWauLQ==" spinCount="100000" sheet="1" objects="1" scenarios="1"/>
  <mergeCells count="25">
    <mergeCell ref="C14:D14"/>
    <mergeCell ref="E14:F14"/>
    <mergeCell ref="C13:D13"/>
    <mergeCell ref="B2:F2"/>
    <mergeCell ref="B3:F3"/>
    <mergeCell ref="C4:D4"/>
    <mergeCell ref="C5:D5"/>
    <mergeCell ref="C7:D7"/>
    <mergeCell ref="C8:D8"/>
    <mergeCell ref="C9:D9"/>
    <mergeCell ref="C10:D10"/>
    <mergeCell ref="C11:D11"/>
    <mergeCell ref="E11:F11"/>
    <mergeCell ref="C12:D12"/>
    <mergeCell ref="B34:D34"/>
    <mergeCell ref="B31:D31"/>
    <mergeCell ref="B33:D33"/>
    <mergeCell ref="E34:F34"/>
    <mergeCell ref="C15:D15"/>
    <mergeCell ref="C16:D16"/>
    <mergeCell ref="C17:D17"/>
    <mergeCell ref="E17:F17"/>
    <mergeCell ref="B32:D32"/>
    <mergeCell ref="C28:D28"/>
    <mergeCell ref="C29:D29"/>
  </mergeCells>
  <printOptions horizontalCentered="1"/>
  <pageMargins left="0.7" right="0.7" top="0.75" bottom="0.75" header="0.3" footer="0.3"/>
  <pageSetup scale="64"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F36"/>
  <sheetViews>
    <sheetView workbookViewId="0">
      <selection activeCell="B34" sqref="B34:D34"/>
    </sheetView>
  </sheetViews>
  <sheetFormatPr defaultRowHeight="15.75" x14ac:dyDescent="0.25"/>
  <cols>
    <col min="1" max="1" width="9.140625" style="31"/>
    <col min="2" max="2" width="30" style="31" customWidth="1"/>
    <col min="3" max="3" width="22.5703125" style="31" customWidth="1"/>
    <col min="4" max="4" width="26.42578125" style="31" bestFit="1" customWidth="1"/>
    <col min="5" max="5" width="31.42578125" style="31" customWidth="1"/>
    <col min="6" max="6" width="29" style="31" customWidth="1"/>
    <col min="7" max="16384" width="9.140625" style="31"/>
  </cols>
  <sheetData>
    <row r="1" spans="2:6" ht="16.5" thickBot="1" x14ac:dyDescent="0.3"/>
    <row r="2" spans="2:6" ht="21" thickTop="1" x14ac:dyDescent="0.25">
      <c r="B2" s="128" t="s">
        <v>27</v>
      </c>
      <c r="C2" s="129"/>
      <c r="D2" s="129"/>
      <c r="E2" s="129"/>
      <c r="F2" s="130"/>
    </row>
    <row r="3" spans="2:6" x14ac:dyDescent="0.25">
      <c r="B3" s="131" t="s">
        <v>32</v>
      </c>
      <c r="C3" s="132"/>
      <c r="D3" s="132"/>
      <c r="E3" s="132"/>
      <c r="F3" s="133"/>
    </row>
    <row r="4" spans="2:6" x14ac:dyDescent="0.25">
      <c r="B4" s="32" t="s">
        <v>0</v>
      </c>
      <c r="C4" s="109"/>
      <c r="D4" s="109"/>
      <c r="E4" s="33"/>
      <c r="F4" s="34"/>
    </row>
    <row r="5" spans="2:6" x14ac:dyDescent="0.25">
      <c r="B5" s="32" t="s">
        <v>1</v>
      </c>
      <c r="C5" s="109"/>
      <c r="D5" s="109"/>
      <c r="E5" s="33"/>
      <c r="F5" s="35" t="s">
        <v>23</v>
      </c>
    </row>
    <row r="6" spans="2:6" ht="16.5" thickBot="1" x14ac:dyDescent="0.3">
      <c r="B6" s="36" t="s">
        <v>22</v>
      </c>
      <c r="C6" s="69"/>
      <c r="D6" s="69"/>
      <c r="E6" s="37"/>
      <c r="F6" s="38" t="s">
        <v>63</v>
      </c>
    </row>
    <row r="7" spans="2:6" ht="26.25" customHeight="1" thickTop="1" x14ac:dyDescent="0.25">
      <c r="B7" s="39" t="s">
        <v>2</v>
      </c>
      <c r="C7" s="134">
        <f>'FSR1'!C7:D7</f>
        <v>0</v>
      </c>
      <c r="D7" s="135"/>
      <c r="E7" s="40"/>
      <c r="F7" s="74"/>
    </row>
    <row r="8" spans="2:6" ht="26.25" customHeight="1" x14ac:dyDescent="0.25">
      <c r="B8" s="41" t="s">
        <v>3</v>
      </c>
      <c r="C8" s="134">
        <f>'FSR1'!C8:D8</f>
        <v>0</v>
      </c>
      <c r="D8" s="135"/>
      <c r="E8" s="42"/>
      <c r="F8" s="75"/>
    </row>
    <row r="9" spans="2:6" ht="26.25" customHeight="1" x14ac:dyDescent="0.25">
      <c r="B9" s="43" t="s">
        <v>4</v>
      </c>
      <c r="C9" s="134">
        <f>'FSR1'!C9:D9</f>
        <v>0</v>
      </c>
      <c r="D9" s="135"/>
      <c r="E9" s="42"/>
      <c r="F9" s="75"/>
    </row>
    <row r="10" spans="2:6" ht="26.25" customHeight="1" x14ac:dyDescent="0.25">
      <c r="B10" s="29" t="s">
        <v>4</v>
      </c>
      <c r="C10" s="134">
        <f>'FSR1'!C10:D10</f>
        <v>0</v>
      </c>
      <c r="D10" s="135"/>
      <c r="E10" s="42"/>
      <c r="F10" s="44"/>
    </row>
    <row r="11" spans="2:6" ht="26.25" customHeight="1" x14ac:dyDescent="0.25">
      <c r="B11" s="29" t="s">
        <v>28</v>
      </c>
      <c r="C11" s="134">
        <f>'FSR1'!C11:D11</f>
        <v>0</v>
      </c>
      <c r="D11" s="135"/>
      <c r="E11" s="96" t="s">
        <v>5</v>
      </c>
      <c r="F11" s="98"/>
    </row>
    <row r="12" spans="2:6" ht="26.25" customHeight="1" x14ac:dyDescent="0.25">
      <c r="B12" s="29"/>
      <c r="C12" s="116"/>
      <c r="D12" s="117"/>
      <c r="E12" s="67" t="s">
        <v>6</v>
      </c>
      <c r="F12" s="68" t="s">
        <v>7</v>
      </c>
    </row>
    <row r="13" spans="2:6" ht="26.25" customHeight="1" x14ac:dyDescent="0.25">
      <c r="B13" s="29"/>
      <c r="C13" s="116"/>
      <c r="D13" s="117"/>
      <c r="E13" s="19" t="str">
        <f>'FSR1'!E13</f>
        <v>MM/DD/YY</v>
      </c>
      <c r="F13" s="20" t="str">
        <f>'FSR1'!F13</f>
        <v>MM/DD/YY</v>
      </c>
    </row>
    <row r="14" spans="2:6" ht="26.25" customHeight="1" x14ac:dyDescent="0.25">
      <c r="B14" s="29"/>
      <c r="C14" s="116"/>
      <c r="D14" s="117"/>
      <c r="E14" s="99" t="s">
        <v>8</v>
      </c>
      <c r="F14" s="118"/>
    </row>
    <row r="15" spans="2:6" ht="26.25" customHeight="1" x14ac:dyDescent="0.25">
      <c r="B15" s="29"/>
      <c r="C15" s="119"/>
      <c r="D15" s="120"/>
      <c r="E15" s="67" t="s">
        <v>9</v>
      </c>
      <c r="F15" s="68" t="s">
        <v>7</v>
      </c>
    </row>
    <row r="16" spans="2:6" ht="26.25" customHeight="1" x14ac:dyDescent="0.25">
      <c r="B16" s="45"/>
      <c r="C16" s="119"/>
      <c r="D16" s="120"/>
      <c r="E16" s="8"/>
      <c r="F16" s="21"/>
    </row>
    <row r="17" spans="2:6" ht="16.5" thickBot="1" x14ac:dyDescent="0.3">
      <c r="B17" s="46" t="s">
        <v>29</v>
      </c>
      <c r="C17" s="121" t="s">
        <v>26</v>
      </c>
      <c r="D17" s="122"/>
      <c r="E17" s="123" t="s">
        <v>30</v>
      </c>
      <c r="F17" s="124"/>
    </row>
    <row r="18" spans="2:6" ht="16.5" thickTop="1" x14ac:dyDescent="0.25">
      <c r="B18" s="47">
        <v>1</v>
      </c>
      <c r="C18" s="48">
        <v>2</v>
      </c>
      <c r="D18" s="48">
        <v>3</v>
      </c>
      <c r="E18" s="48">
        <v>4</v>
      </c>
      <c r="F18" s="49">
        <v>5</v>
      </c>
    </row>
    <row r="19" spans="2:6" ht="32.25" thickBot="1" x14ac:dyDescent="0.3">
      <c r="B19" s="50" t="s">
        <v>10</v>
      </c>
      <c r="C19" s="51" t="s">
        <v>11</v>
      </c>
      <c r="D19" s="51" t="s">
        <v>12</v>
      </c>
      <c r="E19" s="51" t="s">
        <v>14</v>
      </c>
      <c r="F19" s="52" t="s">
        <v>13</v>
      </c>
    </row>
    <row r="20" spans="2:6" ht="16.5" thickTop="1" x14ac:dyDescent="0.25">
      <c r="B20" s="27" t="s">
        <v>33</v>
      </c>
      <c r="C20" s="23">
        <f>'FSR1'!C20</f>
        <v>48162.68</v>
      </c>
      <c r="D20" s="10"/>
      <c r="E20" s="25">
        <f>D20+'FSR3'!E20</f>
        <v>0</v>
      </c>
      <c r="F20" s="26">
        <f>C20-E20</f>
        <v>48162.68</v>
      </c>
    </row>
    <row r="21" spans="2:6" x14ac:dyDescent="0.25">
      <c r="B21" s="28" t="s">
        <v>34</v>
      </c>
      <c r="C21" s="23">
        <f>'FSR1'!C21</f>
        <v>13080.32</v>
      </c>
      <c r="D21" s="11"/>
      <c r="E21" s="25">
        <f>D21+'FSR3'!E21</f>
        <v>0</v>
      </c>
      <c r="F21" s="26">
        <f t="shared" ref="F21:F25" si="0">C21-E21</f>
        <v>13080.32</v>
      </c>
    </row>
    <row r="22" spans="2:6" x14ac:dyDescent="0.25">
      <c r="B22" s="28" t="s">
        <v>69</v>
      </c>
      <c r="C22" s="23">
        <f>'FSR1'!C22</f>
        <v>2594</v>
      </c>
      <c r="D22" s="10"/>
      <c r="E22" s="25">
        <f>D22+'FSR3'!E22</f>
        <v>0</v>
      </c>
      <c r="F22" s="26">
        <f t="shared" si="0"/>
        <v>2594</v>
      </c>
    </row>
    <row r="23" spans="2:6" x14ac:dyDescent="0.25">
      <c r="B23" s="28" t="s">
        <v>70</v>
      </c>
      <c r="C23" s="23">
        <f>'FSR1'!C23</f>
        <v>132</v>
      </c>
      <c r="D23" s="10"/>
      <c r="E23" s="25">
        <f>D23+'FSR3'!E23</f>
        <v>0</v>
      </c>
      <c r="F23" s="26">
        <f t="shared" si="0"/>
        <v>132</v>
      </c>
    </row>
    <row r="24" spans="2:6" x14ac:dyDescent="0.25">
      <c r="B24" s="28" t="s">
        <v>71</v>
      </c>
      <c r="C24" s="23">
        <f>'FSR1'!C24</f>
        <v>1300</v>
      </c>
      <c r="D24" s="10"/>
      <c r="E24" s="25">
        <f>D24+'FSR3'!E24</f>
        <v>0</v>
      </c>
      <c r="F24" s="26">
        <f t="shared" si="0"/>
        <v>1300</v>
      </c>
    </row>
    <row r="25" spans="2:6" x14ac:dyDescent="0.25">
      <c r="B25" s="28" t="s">
        <v>73</v>
      </c>
      <c r="C25" s="23">
        <f>'FSR1'!C25</f>
        <v>1500</v>
      </c>
      <c r="D25" s="10"/>
      <c r="E25" s="25">
        <f>D25+'FSR3'!E25</f>
        <v>0</v>
      </c>
      <c r="F25" s="26">
        <f t="shared" si="0"/>
        <v>1500</v>
      </c>
    </row>
    <row r="26" spans="2:6" x14ac:dyDescent="0.25">
      <c r="B26" s="29" t="s">
        <v>74</v>
      </c>
      <c r="C26" s="23">
        <f>'FSR1'!C26</f>
        <v>66769</v>
      </c>
      <c r="D26" s="23">
        <f>SUM(D20:D25)</f>
        <v>0</v>
      </c>
      <c r="E26" s="25">
        <f>D26+'FSR3'!E26</f>
        <v>0</v>
      </c>
      <c r="F26" s="26">
        <f>C26-E26</f>
        <v>66769</v>
      </c>
    </row>
    <row r="27" spans="2:6" x14ac:dyDescent="0.25">
      <c r="B27" s="30"/>
      <c r="C27" s="24"/>
      <c r="D27" s="24"/>
      <c r="E27" s="53"/>
      <c r="F27" s="54"/>
    </row>
    <row r="28" spans="2:6" x14ac:dyDescent="0.25">
      <c r="B28" s="55" t="s">
        <v>15</v>
      </c>
      <c r="C28" s="113"/>
      <c r="D28" s="104"/>
      <c r="E28" s="56" t="s">
        <v>19</v>
      </c>
      <c r="F28" s="57" t="s">
        <v>25</v>
      </c>
    </row>
    <row r="29" spans="2:6" x14ac:dyDescent="0.25">
      <c r="B29" s="55" t="s">
        <v>16</v>
      </c>
      <c r="C29" s="113"/>
      <c r="D29" s="104"/>
      <c r="E29" s="12"/>
      <c r="F29" s="13"/>
    </row>
    <row r="30" spans="2:6" x14ac:dyDescent="0.25">
      <c r="B30" s="70" t="s">
        <v>17</v>
      </c>
      <c r="C30" s="72"/>
      <c r="D30" s="72"/>
      <c r="E30" s="72"/>
      <c r="F30" s="58"/>
    </row>
    <row r="31" spans="2:6" x14ac:dyDescent="0.25">
      <c r="B31" s="125"/>
      <c r="C31" s="126"/>
      <c r="D31" s="127"/>
      <c r="E31" s="56" t="s">
        <v>19</v>
      </c>
      <c r="F31" s="57" t="s">
        <v>20</v>
      </c>
    </row>
    <row r="32" spans="2:6" x14ac:dyDescent="0.25">
      <c r="B32" s="102"/>
      <c r="C32" s="103"/>
      <c r="D32" s="104"/>
      <c r="E32" s="12"/>
      <c r="F32" s="13"/>
    </row>
    <row r="33" spans="2:6" ht="16.5" thickBot="1" x14ac:dyDescent="0.3">
      <c r="B33" s="125" t="s">
        <v>18</v>
      </c>
      <c r="C33" s="126"/>
      <c r="D33" s="127"/>
      <c r="E33" s="59" t="s">
        <v>24</v>
      </c>
      <c r="F33" s="22"/>
    </row>
    <row r="34" spans="2:6" ht="16.5" thickTop="1" x14ac:dyDescent="0.25">
      <c r="B34" s="102"/>
      <c r="C34" s="103"/>
      <c r="D34" s="104"/>
      <c r="E34" s="114" t="s">
        <v>37</v>
      </c>
      <c r="F34" s="115"/>
    </row>
    <row r="35" spans="2:6" ht="16.5" thickBot="1" x14ac:dyDescent="0.3">
      <c r="B35" s="70" t="s">
        <v>36</v>
      </c>
      <c r="C35" s="72"/>
      <c r="D35" s="71"/>
      <c r="E35" s="60" t="s">
        <v>21</v>
      </c>
      <c r="F35" s="61"/>
    </row>
    <row r="36" spans="2:6" ht="16.5" thickTop="1" x14ac:dyDescent="0.25">
      <c r="F36" s="62"/>
    </row>
  </sheetData>
  <sheetProtection algorithmName="SHA-512" hashValue="HgkcG1nh5YnBz5NfCL8l/8HxTj12qHaV07bwjOgbFhf1g0E48GFhL6IAVd4a0V/kOvdBAwSkLLJHq3Huy6hQpw==" saltValue="756btA6ZcqHSVRJOMiA3nw==" spinCount="100000" sheet="1" objects="1" scenarios="1"/>
  <mergeCells count="25">
    <mergeCell ref="C13:D13"/>
    <mergeCell ref="B2:F2"/>
    <mergeCell ref="B3:F3"/>
    <mergeCell ref="C4:D4"/>
    <mergeCell ref="C5:D5"/>
    <mergeCell ref="C7:D7"/>
    <mergeCell ref="C8:D8"/>
    <mergeCell ref="C9:D9"/>
    <mergeCell ref="C10:D10"/>
    <mergeCell ref="C11:D11"/>
    <mergeCell ref="E11:F11"/>
    <mergeCell ref="C12:D12"/>
    <mergeCell ref="C14:D14"/>
    <mergeCell ref="E14:F14"/>
    <mergeCell ref="C15:D15"/>
    <mergeCell ref="C16:D16"/>
    <mergeCell ref="C17:D17"/>
    <mergeCell ref="E17:F17"/>
    <mergeCell ref="B31:D31"/>
    <mergeCell ref="B33:D33"/>
    <mergeCell ref="E34:F34"/>
    <mergeCell ref="B34:D34"/>
    <mergeCell ref="C28:D28"/>
    <mergeCell ref="C29:D29"/>
    <mergeCell ref="B32:D32"/>
  </mergeCells>
  <printOptions horizontalCentered="1"/>
  <pageMargins left="0.7" right="0.7" top="0.75" bottom="0.75" header="0.3" footer="0.3"/>
  <pageSetup scale="64"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F36"/>
  <sheetViews>
    <sheetView topLeftCell="A19" workbookViewId="0">
      <selection activeCell="B34" sqref="B34:D34"/>
    </sheetView>
  </sheetViews>
  <sheetFormatPr defaultRowHeight="15.75" x14ac:dyDescent="0.25"/>
  <cols>
    <col min="1" max="1" width="9.140625" style="31"/>
    <col min="2" max="2" width="30" style="31" customWidth="1"/>
    <col min="3" max="3" width="22.5703125" style="31" customWidth="1"/>
    <col min="4" max="4" width="26.42578125" style="31" bestFit="1" customWidth="1"/>
    <col min="5" max="5" width="31.42578125" style="31" customWidth="1"/>
    <col min="6" max="6" width="29" style="31" customWidth="1"/>
    <col min="7" max="16384" width="9.140625" style="31"/>
  </cols>
  <sheetData>
    <row r="1" spans="2:6" ht="16.5" thickBot="1" x14ac:dyDescent="0.3"/>
    <row r="2" spans="2:6" ht="21" thickTop="1" x14ac:dyDescent="0.25">
      <c r="B2" s="128" t="s">
        <v>27</v>
      </c>
      <c r="C2" s="129"/>
      <c r="D2" s="129"/>
      <c r="E2" s="129"/>
      <c r="F2" s="130"/>
    </row>
    <row r="3" spans="2:6" x14ac:dyDescent="0.25">
      <c r="B3" s="131" t="s">
        <v>32</v>
      </c>
      <c r="C3" s="132"/>
      <c r="D3" s="132"/>
      <c r="E3" s="132"/>
      <c r="F3" s="133"/>
    </row>
    <row r="4" spans="2:6" x14ac:dyDescent="0.25">
      <c r="B4" s="32" t="s">
        <v>0</v>
      </c>
      <c r="C4" s="109"/>
      <c r="D4" s="109"/>
      <c r="E4" s="33"/>
      <c r="F4" s="34"/>
    </row>
    <row r="5" spans="2:6" x14ac:dyDescent="0.25">
      <c r="B5" s="32" t="s">
        <v>1</v>
      </c>
      <c r="C5" s="109"/>
      <c r="D5" s="109"/>
      <c r="E5" s="33"/>
      <c r="F5" s="35" t="s">
        <v>23</v>
      </c>
    </row>
    <row r="6" spans="2:6" ht="16.5" thickBot="1" x14ac:dyDescent="0.3">
      <c r="B6" s="36" t="s">
        <v>22</v>
      </c>
      <c r="C6" s="69"/>
      <c r="D6" s="69"/>
      <c r="E6" s="37"/>
      <c r="F6" s="38" t="s">
        <v>63</v>
      </c>
    </row>
    <row r="7" spans="2:6" ht="26.25" customHeight="1" thickTop="1" x14ac:dyDescent="0.25">
      <c r="B7" s="39" t="s">
        <v>2</v>
      </c>
      <c r="C7" s="134">
        <f>'FSR1'!C7:D7</f>
        <v>0</v>
      </c>
      <c r="D7" s="135"/>
      <c r="E7" s="40"/>
      <c r="F7" s="74"/>
    </row>
    <row r="8" spans="2:6" ht="26.25" customHeight="1" x14ac:dyDescent="0.25">
      <c r="B8" s="41" t="s">
        <v>3</v>
      </c>
      <c r="C8" s="134">
        <f>'FSR1'!C8:D8</f>
        <v>0</v>
      </c>
      <c r="D8" s="135"/>
      <c r="E8" s="42"/>
      <c r="F8" s="75"/>
    </row>
    <row r="9" spans="2:6" ht="26.25" customHeight="1" x14ac:dyDescent="0.25">
      <c r="B9" s="43" t="s">
        <v>4</v>
      </c>
      <c r="C9" s="134">
        <f>'FSR1'!C9:D9</f>
        <v>0</v>
      </c>
      <c r="D9" s="135"/>
      <c r="E9" s="42"/>
      <c r="F9" s="75"/>
    </row>
    <row r="10" spans="2:6" ht="26.25" customHeight="1" x14ac:dyDescent="0.25">
      <c r="B10" s="29" t="s">
        <v>4</v>
      </c>
      <c r="C10" s="134">
        <f>'FSR1'!C10:D10</f>
        <v>0</v>
      </c>
      <c r="D10" s="135"/>
      <c r="E10" s="42"/>
      <c r="F10" s="44"/>
    </row>
    <row r="11" spans="2:6" ht="26.25" customHeight="1" x14ac:dyDescent="0.25">
      <c r="B11" s="29" t="s">
        <v>28</v>
      </c>
      <c r="C11" s="134">
        <f>'FSR1'!C11:D11</f>
        <v>0</v>
      </c>
      <c r="D11" s="135"/>
      <c r="E11" s="96" t="s">
        <v>5</v>
      </c>
      <c r="F11" s="98"/>
    </row>
    <row r="12" spans="2:6" ht="26.25" customHeight="1" x14ac:dyDescent="0.25">
      <c r="B12" s="29"/>
      <c r="C12" s="116"/>
      <c r="D12" s="117"/>
      <c r="E12" s="67" t="s">
        <v>6</v>
      </c>
      <c r="F12" s="68" t="s">
        <v>7</v>
      </c>
    </row>
    <row r="13" spans="2:6" ht="26.25" customHeight="1" x14ac:dyDescent="0.25">
      <c r="B13" s="29"/>
      <c r="C13" s="116"/>
      <c r="D13" s="117"/>
      <c r="E13" s="19" t="str">
        <f>'FSR1'!E13</f>
        <v>MM/DD/YY</v>
      </c>
      <c r="F13" s="20" t="str">
        <f>'FSR1'!F13</f>
        <v>MM/DD/YY</v>
      </c>
    </row>
    <row r="14" spans="2:6" ht="26.25" customHeight="1" x14ac:dyDescent="0.25">
      <c r="B14" s="29"/>
      <c r="C14" s="116"/>
      <c r="D14" s="117"/>
      <c r="E14" s="99" t="s">
        <v>8</v>
      </c>
      <c r="F14" s="118"/>
    </row>
    <row r="15" spans="2:6" ht="26.25" customHeight="1" x14ac:dyDescent="0.25">
      <c r="B15" s="29"/>
      <c r="C15" s="119"/>
      <c r="D15" s="120"/>
      <c r="E15" s="67" t="s">
        <v>9</v>
      </c>
      <c r="F15" s="68" t="s">
        <v>7</v>
      </c>
    </row>
    <row r="16" spans="2:6" ht="26.25" customHeight="1" x14ac:dyDescent="0.25">
      <c r="B16" s="45"/>
      <c r="C16" s="119"/>
      <c r="D16" s="120"/>
      <c r="E16" s="8"/>
      <c r="F16" s="21"/>
    </row>
    <row r="17" spans="2:6" ht="16.5" thickBot="1" x14ac:dyDescent="0.3">
      <c r="B17" s="46" t="s">
        <v>29</v>
      </c>
      <c r="C17" s="121" t="s">
        <v>26</v>
      </c>
      <c r="D17" s="122"/>
      <c r="E17" s="123" t="s">
        <v>30</v>
      </c>
      <c r="F17" s="124"/>
    </row>
    <row r="18" spans="2:6" ht="16.5" thickTop="1" x14ac:dyDescent="0.25">
      <c r="B18" s="47">
        <v>1</v>
      </c>
      <c r="C18" s="48">
        <v>2</v>
      </c>
      <c r="D18" s="48">
        <v>3</v>
      </c>
      <c r="E18" s="48">
        <v>4</v>
      </c>
      <c r="F18" s="49">
        <v>5</v>
      </c>
    </row>
    <row r="19" spans="2:6" ht="32.25" thickBot="1" x14ac:dyDescent="0.3">
      <c r="B19" s="50" t="s">
        <v>10</v>
      </c>
      <c r="C19" s="51" t="s">
        <v>11</v>
      </c>
      <c r="D19" s="51" t="s">
        <v>12</v>
      </c>
      <c r="E19" s="51" t="s">
        <v>14</v>
      </c>
      <c r="F19" s="52" t="s">
        <v>13</v>
      </c>
    </row>
    <row r="20" spans="2:6" ht="16.5" thickTop="1" x14ac:dyDescent="0.25">
      <c r="B20" s="27" t="s">
        <v>33</v>
      </c>
      <c r="C20" s="23">
        <f>'FSR1'!C20</f>
        <v>48162.68</v>
      </c>
      <c r="D20" s="10"/>
      <c r="E20" s="25">
        <f>D20+'FSR4'!E20</f>
        <v>0</v>
      </c>
      <c r="F20" s="26">
        <f>C20-E20</f>
        <v>48162.68</v>
      </c>
    </row>
    <row r="21" spans="2:6" x14ac:dyDescent="0.25">
      <c r="B21" s="28" t="s">
        <v>34</v>
      </c>
      <c r="C21" s="23">
        <f>'FSR1'!C21</f>
        <v>13080.32</v>
      </c>
      <c r="D21" s="11"/>
      <c r="E21" s="25">
        <f>D21+'FSR4'!E21</f>
        <v>0</v>
      </c>
      <c r="F21" s="26">
        <f t="shared" ref="F21:F26" si="0">C21-E21</f>
        <v>13080.32</v>
      </c>
    </row>
    <row r="22" spans="2:6" x14ac:dyDescent="0.25">
      <c r="B22" s="28" t="s">
        <v>69</v>
      </c>
      <c r="C22" s="23">
        <f>'FSR1'!C22</f>
        <v>2594</v>
      </c>
      <c r="D22" s="10"/>
      <c r="E22" s="25">
        <f>D22+'FSR4'!E22</f>
        <v>0</v>
      </c>
      <c r="F22" s="26">
        <f t="shared" si="0"/>
        <v>2594</v>
      </c>
    </row>
    <row r="23" spans="2:6" x14ac:dyDescent="0.25">
      <c r="B23" s="28" t="s">
        <v>70</v>
      </c>
      <c r="C23" s="23">
        <f>'FSR1'!C23</f>
        <v>132</v>
      </c>
      <c r="D23" s="10"/>
      <c r="E23" s="25">
        <f>D23+'FSR4'!E23</f>
        <v>0</v>
      </c>
      <c r="F23" s="26">
        <f t="shared" si="0"/>
        <v>132</v>
      </c>
    </row>
    <row r="24" spans="2:6" x14ac:dyDescent="0.25">
      <c r="B24" s="28" t="s">
        <v>71</v>
      </c>
      <c r="C24" s="23">
        <f>'FSR1'!C24</f>
        <v>1300</v>
      </c>
      <c r="D24" s="10"/>
      <c r="E24" s="25">
        <f>D24+'FSR4'!E24</f>
        <v>0</v>
      </c>
      <c r="F24" s="26">
        <f>C24-E24</f>
        <v>1300</v>
      </c>
    </row>
    <row r="25" spans="2:6" x14ac:dyDescent="0.25">
      <c r="B25" s="28" t="s">
        <v>73</v>
      </c>
      <c r="C25" s="23">
        <f>'FSR1'!C25</f>
        <v>1500</v>
      </c>
      <c r="D25" s="10"/>
      <c r="E25" s="25">
        <f>D25+'FSR4'!E25</f>
        <v>0</v>
      </c>
      <c r="F25" s="26">
        <f>C25-E25</f>
        <v>1500</v>
      </c>
    </row>
    <row r="26" spans="2:6" x14ac:dyDescent="0.25">
      <c r="B26" s="29" t="s">
        <v>74</v>
      </c>
      <c r="C26" s="23">
        <f>'FSR1'!C26</f>
        <v>66769</v>
      </c>
      <c r="D26" s="23">
        <f>SUM(D20:D25)</f>
        <v>0</v>
      </c>
      <c r="E26" s="25">
        <f>D26+'FSR4'!E26</f>
        <v>0</v>
      </c>
      <c r="F26" s="26">
        <f t="shared" si="0"/>
        <v>66769</v>
      </c>
    </row>
    <row r="27" spans="2:6" x14ac:dyDescent="0.25">
      <c r="B27" s="30"/>
      <c r="C27" s="24"/>
      <c r="D27" s="24"/>
      <c r="E27" s="53"/>
      <c r="F27" s="54"/>
    </row>
    <row r="28" spans="2:6" x14ac:dyDescent="0.25">
      <c r="B28" s="55" t="s">
        <v>15</v>
      </c>
      <c r="C28" s="113"/>
      <c r="D28" s="104"/>
      <c r="E28" s="56" t="s">
        <v>19</v>
      </c>
      <c r="F28" s="57" t="s">
        <v>25</v>
      </c>
    </row>
    <row r="29" spans="2:6" x14ac:dyDescent="0.25">
      <c r="B29" s="55" t="s">
        <v>16</v>
      </c>
      <c r="C29" s="113"/>
      <c r="D29" s="104"/>
      <c r="E29" s="12"/>
      <c r="F29" s="13"/>
    </row>
    <row r="30" spans="2:6" x14ac:dyDescent="0.25">
      <c r="B30" s="70" t="s">
        <v>17</v>
      </c>
      <c r="C30" s="72"/>
      <c r="D30" s="72"/>
      <c r="E30" s="72"/>
      <c r="F30" s="58"/>
    </row>
    <row r="31" spans="2:6" x14ac:dyDescent="0.25">
      <c r="B31" s="125"/>
      <c r="C31" s="126"/>
      <c r="D31" s="127"/>
      <c r="E31" s="56" t="s">
        <v>19</v>
      </c>
      <c r="F31" s="57" t="s">
        <v>20</v>
      </c>
    </row>
    <row r="32" spans="2:6" x14ac:dyDescent="0.25">
      <c r="B32" s="102"/>
      <c r="C32" s="103"/>
      <c r="D32" s="104"/>
      <c r="E32" s="12"/>
      <c r="F32" s="13"/>
    </row>
    <row r="33" spans="2:6" ht="16.5" thickBot="1" x14ac:dyDescent="0.3">
      <c r="B33" s="125" t="s">
        <v>18</v>
      </c>
      <c r="C33" s="126"/>
      <c r="D33" s="127"/>
      <c r="E33" s="59" t="s">
        <v>24</v>
      </c>
      <c r="F33" s="22"/>
    </row>
    <row r="34" spans="2:6" ht="16.5" thickTop="1" x14ac:dyDescent="0.25">
      <c r="B34" s="102"/>
      <c r="C34" s="103"/>
      <c r="D34" s="104"/>
      <c r="E34" s="114" t="s">
        <v>37</v>
      </c>
      <c r="F34" s="115"/>
    </row>
    <row r="35" spans="2:6" ht="16.5" thickBot="1" x14ac:dyDescent="0.3">
      <c r="B35" s="70" t="s">
        <v>36</v>
      </c>
      <c r="C35" s="72"/>
      <c r="D35" s="71"/>
      <c r="E35" s="60" t="s">
        <v>21</v>
      </c>
      <c r="F35" s="61"/>
    </row>
    <row r="36" spans="2:6" ht="16.5" thickTop="1" x14ac:dyDescent="0.25">
      <c r="F36" s="62"/>
    </row>
  </sheetData>
  <sheetProtection algorithmName="SHA-512" hashValue="391wUN78izMIhNPqqYaHUtoPU71wKJgZm3afb1B+2/g1XRrv+jWwrUYte6IbHi3PIxaXa6off10InQR6/3jEuw==" saltValue="Fz1I7Lq5+6rxRUHayN3EtA==" spinCount="100000" sheet="1" objects="1" scenarios="1"/>
  <mergeCells count="25">
    <mergeCell ref="C13:D13"/>
    <mergeCell ref="B2:F2"/>
    <mergeCell ref="B3:F3"/>
    <mergeCell ref="C4:D4"/>
    <mergeCell ref="C5:D5"/>
    <mergeCell ref="C7:D7"/>
    <mergeCell ref="C8:D8"/>
    <mergeCell ref="C9:D9"/>
    <mergeCell ref="C10:D10"/>
    <mergeCell ref="C11:D11"/>
    <mergeCell ref="E11:F11"/>
    <mergeCell ref="C12:D12"/>
    <mergeCell ref="C14:D14"/>
    <mergeCell ref="E14:F14"/>
    <mergeCell ref="C15:D15"/>
    <mergeCell ref="C16:D16"/>
    <mergeCell ref="C17:D17"/>
    <mergeCell ref="E17:F17"/>
    <mergeCell ref="B31:D31"/>
    <mergeCell ref="B33:D33"/>
    <mergeCell ref="E34:F34"/>
    <mergeCell ref="B34:D34"/>
    <mergeCell ref="C28:D28"/>
    <mergeCell ref="C29:D29"/>
    <mergeCell ref="B32:D32"/>
  </mergeCells>
  <printOptions horizontalCentered="1"/>
  <pageMargins left="0.7" right="0.7" top="0.75" bottom="0.75" header="0.3" footer="0.3"/>
  <pageSetup scale="64"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F36"/>
  <sheetViews>
    <sheetView workbookViewId="0">
      <selection activeCell="B34" sqref="B34:D34"/>
    </sheetView>
  </sheetViews>
  <sheetFormatPr defaultRowHeight="15.75" x14ac:dyDescent="0.25"/>
  <cols>
    <col min="1" max="1" width="9.140625" style="31"/>
    <col min="2" max="2" width="30" style="31" customWidth="1"/>
    <col min="3" max="3" width="22.5703125" style="31" customWidth="1"/>
    <col min="4" max="4" width="26.42578125" style="31" bestFit="1" customWidth="1"/>
    <col min="5" max="5" width="31.42578125" style="31" customWidth="1"/>
    <col min="6" max="6" width="29" style="31" customWidth="1"/>
    <col min="7" max="16384" width="9.140625" style="31"/>
  </cols>
  <sheetData>
    <row r="1" spans="2:6" ht="16.5" thickBot="1" x14ac:dyDescent="0.3"/>
    <row r="2" spans="2:6" ht="21" thickTop="1" x14ac:dyDescent="0.25">
      <c r="B2" s="128" t="s">
        <v>27</v>
      </c>
      <c r="C2" s="129"/>
      <c r="D2" s="129"/>
      <c r="E2" s="129"/>
      <c r="F2" s="130"/>
    </row>
    <row r="3" spans="2:6" x14ac:dyDescent="0.25">
      <c r="B3" s="131" t="s">
        <v>32</v>
      </c>
      <c r="C3" s="132"/>
      <c r="D3" s="132"/>
      <c r="E3" s="132"/>
      <c r="F3" s="133"/>
    </row>
    <row r="4" spans="2:6" x14ac:dyDescent="0.25">
      <c r="B4" s="32" t="s">
        <v>0</v>
      </c>
      <c r="C4" s="109"/>
      <c r="D4" s="109"/>
      <c r="E4" s="33"/>
      <c r="F4" s="34"/>
    </row>
    <row r="5" spans="2:6" x14ac:dyDescent="0.25">
      <c r="B5" s="32" t="s">
        <v>1</v>
      </c>
      <c r="C5" s="109"/>
      <c r="D5" s="109"/>
      <c r="E5" s="33"/>
      <c r="F5" s="35" t="s">
        <v>23</v>
      </c>
    </row>
    <row r="6" spans="2:6" ht="16.5" thickBot="1" x14ac:dyDescent="0.3">
      <c r="B6" s="36" t="s">
        <v>22</v>
      </c>
      <c r="C6" s="69"/>
      <c r="D6" s="69"/>
      <c r="E6" s="37"/>
      <c r="F6" s="38" t="s">
        <v>63</v>
      </c>
    </row>
    <row r="7" spans="2:6" ht="26.25" customHeight="1" thickTop="1" x14ac:dyDescent="0.25">
      <c r="B7" s="39" t="s">
        <v>2</v>
      </c>
      <c r="C7" s="134">
        <f>'FSR1'!C7:D7</f>
        <v>0</v>
      </c>
      <c r="D7" s="135"/>
      <c r="E7" s="40"/>
      <c r="F7" s="74"/>
    </row>
    <row r="8" spans="2:6" ht="26.25" customHeight="1" x14ac:dyDescent="0.25">
      <c r="B8" s="41" t="s">
        <v>3</v>
      </c>
      <c r="C8" s="134">
        <f>'FSR1'!C8:D8</f>
        <v>0</v>
      </c>
      <c r="D8" s="135"/>
      <c r="E8" s="42"/>
      <c r="F8" s="75"/>
    </row>
    <row r="9" spans="2:6" ht="26.25" customHeight="1" x14ac:dyDescent="0.25">
      <c r="B9" s="43" t="s">
        <v>4</v>
      </c>
      <c r="C9" s="134">
        <f>'FSR1'!C9:D9</f>
        <v>0</v>
      </c>
      <c r="D9" s="135"/>
      <c r="E9" s="42"/>
      <c r="F9" s="75"/>
    </row>
    <row r="10" spans="2:6" ht="26.25" customHeight="1" x14ac:dyDescent="0.25">
      <c r="B10" s="29" t="s">
        <v>4</v>
      </c>
      <c r="C10" s="134">
        <f>'FSR1'!C10:D10</f>
        <v>0</v>
      </c>
      <c r="D10" s="135"/>
      <c r="E10" s="42"/>
      <c r="F10" s="44"/>
    </row>
    <row r="11" spans="2:6" ht="26.25" customHeight="1" x14ac:dyDescent="0.25">
      <c r="B11" s="29" t="s">
        <v>28</v>
      </c>
      <c r="C11" s="134">
        <f>'FSR1'!C11:D11</f>
        <v>0</v>
      </c>
      <c r="D11" s="135"/>
      <c r="E11" s="96" t="s">
        <v>5</v>
      </c>
      <c r="F11" s="98"/>
    </row>
    <row r="12" spans="2:6" ht="26.25" customHeight="1" x14ac:dyDescent="0.25">
      <c r="B12" s="29"/>
      <c r="C12" s="116"/>
      <c r="D12" s="117"/>
      <c r="E12" s="67" t="s">
        <v>6</v>
      </c>
      <c r="F12" s="68" t="s">
        <v>7</v>
      </c>
    </row>
    <row r="13" spans="2:6" ht="26.25" customHeight="1" x14ac:dyDescent="0.25">
      <c r="B13" s="29"/>
      <c r="C13" s="116"/>
      <c r="D13" s="117"/>
      <c r="E13" s="19" t="str">
        <f>'FSR1'!E13</f>
        <v>MM/DD/YY</v>
      </c>
      <c r="F13" s="20" t="str">
        <f>'FSR1'!F13</f>
        <v>MM/DD/YY</v>
      </c>
    </row>
    <row r="14" spans="2:6" ht="26.25" customHeight="1" x14ac:dyDescent="0.25">
      <c r="B14" s="29"/>
      <c r="C14" s="116"/>
      <c r="D14" s="117"/>
      <c r="E14" s="99" t="s">
        <v>8</v>
      </c>
      <c r="F14" s="118"/>
    </row>
    <row r="15" spans="2:6" ht="26.25" customHeight="1" x14ac:dyDescent="0.25">
      <c r="B15" s="29"/>
      <c r="C15" s="119"/>
      <c r="D15" s="120"/>
      <c r="E15" s="67" t="s">
        <v>9</v>
      </c>
      <c r="F15" s="68" t="s">
        <v>7</v>
      </c>
    </row>
    <row r="16" spans="2:6" ht="26.25" customHeight="1" x14ac:dyDescent="0.25">
      <c r="B16" s="45"/>
      <c r="C16" s="119"/>
      <c r="D16" s="120"/>
      <c r="E16" s="8"/>
      <c r="F16" s="21"/>
    </row>
    <row r="17" spans="2:6" ht="16.5" thickBot="1" x14ac:dyDescent="0.3">
      <c r="B17" s="46" t="s">
        <v>29</v>
      </c>
      <c r="C17" s="121" t="s">
        <v>26</v>
      </c>
      <c r="D17" s="122"/>
      <c r="E17" s="123" t="s">
        <v>30</v>
      </c>
      <c r="F17" s="124"/>
    </row>
    <row r="18" spans="2:6" ht="16.5" thickTop="1" x14ac:dyDescent="0.25">
      <c r="B18" s="47">
        <v>1</v>
      </c>
      <c r="C18" s="48">
        <v>2</v>
      </c>
      <c r="D18" s="48">
        <v>3</v>
      </c>
      <c r="E18" s="48">
        <v>4</v>
      </c>
      <c r="F18" s="49">
        <v>5</v>
      </c>
    </row>
    <row r="19" spans="2:6" ht="32.25" thickBot="1" x14ac:dyDescent="0.3">
      <c r="B19" s="50" t="s">
        <v>10</v>
      </c>
      <c r="C19" s="51" t="s">
        <v>11</v>
      </c>
      <c r="D19" s="51" t="s">
        <v>12</v>
      </c>
      <c r="E19" s="51" t="s">
        <v>14</v>
      </c>
      <c r="F19" s="52" t="s">
        <v>13</v>
      </c>
    </row>
    <row r="20" spans="2:6" ht="16.5" thickTop="1" x14ac:dyDescent="0.25">
      <c r="B20" s="27" t="s">
        <v>33</v>
      </c>
      <c r="C20" s="23">
        <f>'FSR1'!C20</f>
        <v>48162.68</v>
      </c>
      <c r="D20" s="10"/>
      <c r="E20" s="25">
        <f>D20+'FSR5'!E20</f>
        <v>0</v>
      </c>
      <c r="F20" s="26">
        <f>C20-E20</f>
        <v>48162.68</v>
      </c>
    </row>
    <row r="21" spans="2:6" x14ac:dyDescent="0.25">
      <c r="B21" s="28" t="s">
        <v>34</v>
      </c>
      <c r="C21" s="23">
        <f>'FSR1'!C21</f>
        <v>13080.32</v>
      </c>
      <c r="D21" s="11"/>
      <c r="E21" s="25">
        <f>D21+'FSR5'!E21</f>
        <v>0</v>
      </c>
      <c r="F21" s="26">
        <f t="shared" ref="F21:F26" si="0">C21-E21</f>
        <v>13080.32</v>
      </c>
    </row>
    <row r="22" spans="2:6" x14ac:dyDescent="0.25">
      <c r="B22" s="28" t="s">
        <v>69</v>
      </c>
      <c r="C22" s="23">
        <f>'FSR1'!C22</f>
        <v>2594</v>
      </c>
      <c r="D22" s="10"/>
      <c r="E22" s="25">
        <f>D22+'FSR5'!E22</f>
        <v>0</v>
      </c>
      <c r="F22" s="26">
        <f t="shared" si="0"/>
        <v>2594</v>
      </c>
    </row>
    <row r="23" spans="2:6" x14ac:dyDescent="0.25">
      <c r="B23" s="28" t="s">
        <v>70</v>
      </c>
      <c r="C23" s="23">
        <f>'FSR1'!C23</f>
        <v>132</v>
      </c>
      <c r="D23" s="10"/>
      <c r="E23" s="25">
        <f>D23+'FSR5'!E23</f>
        <v>0</v>
      </c>
      <c r="F23" s="26">
        <f t="shared" si="0"/>
        <v>132</v>
      </c>
    </row>
    <row r="24" spans="2:6" x14ac:dyDescent="0.25">
      <c r="B24" s="28" t="s">
        <v>71</v>
      </c>
      <c r="C24" s="23">
        <f>'FSR1'!C24</f>
        <v>1300</v>
      </c>
      <c r="D24" s="10"/>
      <c r="E24" s="25">
        <f>D24+'FSR5'!E24</f>
        <v>0</v>
      </c>
      <c r="F24" s="26">
        <f t="shared" si="0"/>
        <v>1300</v>
      </c>
    </row>
    <row r="25" spans="2:6" x14ac:dyDescent="0.25">
      <c r="B25" s="28" t="s">
        <v>73</v>
      </c>
      <c r="C25" s="23">
        <f>'FSR1'!C25</f>
        <v>1500</v>
      </c>
      <c r="D25" s="10"/>
      <c r="E25" s="25">
        <f>D25+'FSR5'!E25</f>
        <v>0</v>
      </c>
      <c r="F25" s="26">
        <f t="shared" si="0"/>
        <v>1500</v>
      </c>
    </row>
    <row r="26" spans="2:6" x14ac:dyDescent="0.25">
      <c r="B26" s="29" t="s">
        <v>74</v>
      </c>
      <c r="C26" s="23">
        <f>'FSR1'!C26</f>
        <v>66769</v>
      </c>
      <c r="D26" s="23">
        <f>SUM(D20:D25)</f>
        <v>0</v>
      </c>
      <c r="E26" s="25">
        <f>D26+'FSR5'!E26</f>
        <v>0</v>
      </c>
      <c r="F26" s="26">
        <f t="shared" si="0"/>
        <v>66769</v>
      </c>
    </row>
    <row r="27" spans="2:6" x14ac:dyDescent="0.25">
      <c r="B27" s="30"/>
      <c r="C27" s="24"/>
      <c r="D27" s="24"/>
      <c r="E27" s="53"/>
      <c r="F27" s="54"/>
    </row>
    <row r="28" spans="2:6" x14ac:dyDescent="0.25">
      <c r="B28" s="55" t="s">
        <v>15</v>
      </c>
      <c r="C28" s="113"/>
      <c r="D28" s="104"/>
      <c r="E28" s="56" t="s">
        <v>19</v>
      </c>
      <c r="F28" s="57" t="s">
        <v>25</v>
      </c>
    </row>
    <row r="29" spans="2:6" x14ac:dyDescent="0.25">
      <c r="B29" s="55" t="s">
        <v>16</v>
      </c>
      <c r="C29" s="113"/>
      <c r="D29" s="104"/>
      <c r="E29" s="12"/>
      <c r="F29" s="13"/>
    </row>
    <row r="30" spans="2:6" x14ac:dyDescent="0.25">
      <c r="B30" s="70" t="s">
        <v>17</v>
      </c>
      <c r="C30" s="72"/>
      <c r="D30" s="72"/>
      <c r="E30" s="72"/>
      <c r="F30" s="58"/>
    </row>
    <row r="31" spans="2:6" x14ac:dyDescent="0.25">
      <c r="B31" s="125"/>
      <c r="C31" s="126"/>
      <c r="D31" s="127"/>
      <c r="E31" s="56" t="s">
        <v>19</v>
      </c>
      <c r="F31" s="57" t="s">
        <v>20</v>
      </c>
    </row>
    <row r="32" spans="2:6" x14ac:dyDescent="0.25">
      <c r="B32" s="102"/>
      <c r="C32" s="103"/>
      <c r="D32" s="104"/>
      <c r="E32" s="12"/>
      <c r="F32" s="13"/>
    </row>
    <row r="33" spans="2:6" ht="16.5" thickBot="1" x14ac:dyDescent="0.3">
      <c r="B33" s="125" t="s">
        <v>18</v>
      </c>
      <c r="C33" s="126"/>
      <c r="D33" s="127"/>
      <c r="E33" s="59" t="s">
        <v>24</v>
      </c>
      <c r="F33" s="22"/>
    </row>
    <row r="34" spans="2:6" ht="16.5" thickTop="1" x14ac:dyDescent="0.25">
      <c r="B34" s="102"/>
      <c r="C34" s="103"/>
      <c r="D34" s="104"/>
      <c r="E34" s="114" t="s">
        <v>37</v>
      </c>
      <c r="F34" s="115"/>
    </row>
    <row r="35" spans="2:6" ht="16.5" thickBot="1" x14ac:dyDescent="0.3">
      <c r="B35" s="70" t="s">
        <v>36</v>
      </c>
      <c r="C35" s="72"/>
      <c r="D35" s="71"/>
      <c r="E35" s="60" t="s">
        <v>21</v>
      </c>
      <c r="F35" s="61"/>
    </row>
    <row r="36" spans="2:6" ht="16.5" thickTop="1" x14ac:dyDescent="0.25">
      <c r="F36" s="62"/>
    </row>
  </sheetData>
  <sheetProtection algorithmName="SHA-512" hashValue="yAUJXdgiwJnFR87lNUR2YNvF5yPF/5a428Q3fWKG5hhbcpUt2Tk6zVu463Vx0nQbKSHxLl3K5h3lf5NgfX7tmw==" saltValue="dbY+0yxOEiVEmKtpo3n9FA==" spinCount="100000" sheet="1" objects="1" scenarios="1"/>
  <mergeCells count="25">
    <mergeCell ref="C13:D13"/>
    <mergeCell ref="B2:F2"/>
    <mergeCell ref="B3:F3"/>
    <mergeCell ref="C4:D4"/>
    <mergeCell ref="C5:D5"/>
    <mergeCell ref="C7:D7"/>
    <mergeCell ref="C8:D8"/>
    <mergeCell ref="C9:D9"/>
    <mergeCell ref="C10:D10"/>
    <mergeCell ref="C11:D11"/>
    <mergeCell ref="E11:F11"/>
    <mergeCell ref="C12:D12"/>
    <mergeCell ref="E34:F34"/>
    <mergeCell ref="C14:D14"/>
    <mergeCell ref="E14:F14"/>
    <mergeCell ref="C15:D15"/>
    <mergeCell ref="C16:D16"/>
    <mergeCell ref="C17:D17"/>
    <mergeCell ref="E17:F17"/>
    <mergeCell ref="C28:D28"/>
    <mergeCell ref="C29:D29"/>
    <mergeCell ref="B32:D32"/>
    <mergeCell ref="B34:D34"/>
    <mergeCell ref="B31:D31"/>
    <mergeCell ref="B33:D33"/>
  </mergeCells>
  <printOptions horizontalCentered="1"/>
  <pageMargins left="0.7" right="0.7" top="0.75" bottom="0.75" header="0.3" footer="0.3"/>
  <pageSetup scale="64"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F36"/>
  <sheetViews>
    <sheetView workbookViewId="0">
      <selection activeCell="D26" sqref="D26"/>
    </sheetView>
  </sheetViews>
  <sheetFormatPr defaultRowHeight="15.75" x14ac:dyDescent="0.25"/>
  <cols>
    <col min="1" max="1" width="9.140625" style="31"/>
    <col min="2" max="2" width="30" style="31" customWidth="1"/>
    <col min="3" max="3" width="22.5703125" style="31" customWidth="1"/>
    <col min="4" max="4" width="26.42578125" style="31" bestFit="1" customWidth="1"/>
    <col min="5" max="5" width="31.42578125" style="31" customWidth="1"/>
    <col min="6" max="6" width="29" style="31" customWidth="1"/>
    <col min="7" max="16384" width="9.140625" style="31"/>
  </cols>
  <sheetData>
    <row r="1" spans="2:6" ht="16.5" thickBot="1" x14ac:dyDescent="0.3"/>
    <row r="2" spans="2:6" ht="21" thickTop="1" x14ac:dyDescent="0.25">
      <c r="B2" s="128" t="s">
        <v>27</v>
      </c>
      <c r="C2" s="129"/>
      <c r="D2" s="129"/>
      <c r="E2" s="129"/>
      <c r="F2" s="130"/>
    </row>
    <row r="3" spans="2:6" x14ac:dyDescent="0.25">
      <c r="B3" s="131" t="s">
        <v>32</v>
      </c>
      <c r="C3" s="132"/>
      <c r="D3" s="132"/>
      <c r="E3" s="132"/>
      <c r="F3" s="133"/>
    </row>
    <row r="4" spans="2:6" x14ac:dyDescent="0.25">
      <c r="B4" s="32" t="s">
        <v>0</v>
      </c>
      <c r="C4" s="109"/>
      <c r="D4" s="109"/>
      <c r="E4" s="33"/>
      <c r="F4" s="34"/>
    </row>
    <row r="5" spans="2:6" x14ac:dyDescent="0.25">
      <c r="B5" s="32" t="s">
        <v>1</v>
      </c>
      <c r="C5" s="109"/>
      <c r="D5" s="109"/>
      <c r="E5" s="33"/>
      <c r="F5" s="35" t="s">
        <v>23</v>
      </c>
    </row>
    <row r="6" spans="2:6" ht="16.5" thickBot="1" x14ac:dyDescent="0.3">
      <c r="B6" s="36" t="s">
        <v>22</v>
      </c>
      <c r="C6" s="69"/>
      <c r="D6" s="69"/>
      <c r="E6" s="37"/>
      <c r="F6" s="38" t="s">
        <v>63</v>
      </c>
    </row>
    <row r="7" spans="2:6" ht="26.25" customHeight="1" thickTop="1" x14ac:dyDescent="0.25">
      <c r="B7" s="39" t="s">
        <v>2</v>
      </c>
      <c r="C7" s="134">
        <f>'FSR1'!C7:D7</f>
        <v>0</v>
      </c>
      <c r="D7" s="135"/>
      <c r="E7" s="40"/>
      <c r="F7" s="74"/>
    </row>
    <row r="8" spans="2:6" ht="26.25" customHeight="1" x14ac:dyDescent="0.25">
      <c r="B8" s="41" t="s">
        <v>3</v>
      </c>
      <c r="C8" s="134">
        <f>'FSR1'!C8:D8</f>
        <v>0</v>
      </c>
      <c r="D8" s="135"/>
      <c r="E8" s="42"/>
      <c r="F8" s="75"/>
    </row>
    <row r="9" spans="2:6" ht="26.25" customHeight="1" x14ac:dyDescent="0.25">
      <c r="B9" s="43" t="s">
        <v>4</v>
      </c>
      <c r="C9" s="134">
        <f>'FSR1'!C9:D9</f>
        <v>0</v>
      </c>
      <c r="D9" s="135"/>
      <c r="E9" s="42"/>
      <c r="F9" s="75"/>
    </row>
    <row r="10" spans="2:6" ht="26.25" customHeight="1" x14ac:dyDescent="0.25">
      <c r="B10" s="29" t="s">
        <v>4</v>
      </c>
      <c r="C10" s="134">
        <f>'FSR1'!C10:D10</f>
        <v>0</v>
      </c>
      <c r="D10" s="135"/>
      <c r="E10" s="42"/>
      <c r="F10" s="44"/>
    </row>
    <row r="11" spans="2:6" ht="26.25" customHeight="1" x14ac:dyDescent="0.25">
      <c r="B11" s="29" t="s">
        <v>28</v>
      </c>
      <c r="C11" s="134">
        <f>'FSR1'!C11:D11</f>
        <v>0</v>
      </c>
      <c r="D11" s="135"/>
      <c r="E11" s="96" t="s">
        <v>5</v>
      </c>
      <c r="F11" s="98"/>
    </row>
    <row r="12" spans="2:6" ht="26.25" customHeight="1" x14ac:dyDescent="0.25">
      <c r="B12" s="29"/>
      <c r="C12" s="116"/>
      <c r="D12" s="117"/>
      <c r="E12" s="67" t="s">
        <v>6</v>
      </c>
      <c r="F12" s="68" t="s">
        <v>7</v>
      </c>
    </row>
    <row r="13" spans="2:6" ht="26.25" customHeight="1" x14ac:dyDescent="0.25">
      <c r="B13" s="29"/>
      <c r="C13" s="116"/>
      <c r="D13" s="117"/>
      <c r="E13" s="19" t="str">
        <f>'FSR1'!E13</f>
        <v>MM/DD/YY</v>
      </c>
      <c r="F13" s="20" t="str">
        <f>'FSR1'!F13</f>
        <v>MM/DD/YY</v>
      </c>
    </row>
    <row r="14" spans="2:6" ht="26.25" customHeight="1" x14ac:dyDescent="0.25">
      <c r="B14" s="29"/>
      <c r="C14" s="116"/>
      <c r="D14" s="117"/>
      <c r="E14" s="99" t="s">
        <v>8</v>
      </c>
      <c r="F14" s="118"/>
    </row>
    <row r="15" spans="2:6" ht="26.25" customHeight="1" x14ac:dyDescent="0.25">
      <c r="B15" s="29"/>
      <c r="C15" s="119"/>
      <c r="D15" s="120"/>
      <c r="E15" s="67" t="s">
        <v>9</v>
      </c>
      <c r="F15" s="68" t="s">
        <v>7</v>
      </c>
    </row>
    <row r="16" spans="2:6" ht="26.25" customHeight="1" x14ac:dyDescent="0.25">
      <c r="B16" s="45"/>
      <c r="C16" s="119"/>
      <c r="D16" s="120"/>
      <c r="E16" s="8"/>
      <c r="F16" s="21"/>
    </row>
    <row r="17" spans="2:6" ht="16.5" thickBot="1" x14ac:dyDescent="0.3">
      <c r="B17" s="46" t="s">
        <v>29</v>
      </c>
      <c r="C17" s="121" t="s">
        <v>26</v>
      </c>
      <c r="D17" s="122"/>
      <c r="E17" s="123" t="s">
        <v>30</v>
      </c>
      <c r="F17" s="124"/>
    </row>
    <row r="18" spans="2:6" ht="16.5" thickTop="1" x14ac:dyDescent="0.25">
      <c r="B18" s="47">
        <v>1</v>
      </c>
      <c r="C18" s="48">
        <v>2</v>
      </c>
      <c r="D18" s="48">
        <v>3</v>
      </c>
      <c r="E18" s="48">
        <v>4</v>
      </c>
      <c r="F18" s="49">
        <v>5</v>
      </c>
    </row>
    <row r="19" spans="2:6" ht="32.25" thickBot="1" x14ac:dyDescent="0.3">
      <c r="B19" s="50" t="s">
        <v>10</v>
      </c>
      <c r="C19" s="51" t="s">
        <v>11</v>
      </c>
      <c r="D19" s="51" t="s">
        <v>12</v>
      </c>
      <c r="E19" s="51" t="s">
        <v>14</v>
      </c>
      <c r="F19" s="52" t="s">
        <v>13</v>
      </c>
    </row>
    <row r="20" spans="2:6" ht="16.5" thickTop="1" x14ac:dyDescent="0.25">
      <c r="B20" s="27" t="s">
        <v>33</v>
      </c>
      <c r="C20" s="23">
        <f>'FSR1'!C20</f>
        <v>48162.68</v>
      </c>
      <c r="D20" s="10"/>
      <c r="E20" s="25">
        <f>D20+'FSR6'!E20</f>
        <v>0</v>
      </c>
      <c r="F20" s="26">
        <f>C20-E20</f>
        <v>48162.68</v>
      </c>
    </row>
    <row r="21" spans="2:6" x14ac:dyDescent="0.25">
      <c r="B21" s="28" t="s">
        <v>34</v>
      </c>
      <c r="C21" s="23">
        <f>'FSR1'!C21</f>
        <v>13080.32</v>
      </c>
      <c r="D21" s="11"/>
      <c r="E21" s="25">
        <f>D21+'FSR6'!E21</f>
        <v>0</v>
      </c>
      <c r="F21" s="26">
        <f t="shared" ref="F21:F26" si="0">C21-E21</f>
        <v>13080.32</v>
      </c>
    </row>
    <row r="22" spans="2:6" x14ac:dyDescent="0.25">
      <c r="B22" s="28" t="s">
        <v>69</v>
      </c>
      <c r="C22" s="23">
        <f>'FSR1'!C22</f>
        <v>2594</v>
      </c>
      <c r="D22" s="10"/>
      <c r="E22" s="25">
        <f>D22+'FSR6'!E22</f>
        <v>0</v>
      </c>
      <c r="F22" s="26">
        <f t="shared" si="0"/>
        <v>2594</v>
      </c>
    </row>
    <row r="23" spans="2:6" x14ac:dyDescent="0.25">
      <c r="B23" s="28" t="s">
        <v>70</v>
      </c>
      <c r="C23" s="23">
        <f>'FSR1'!C23</f>
        <v>132</v>
      </c>
      <c r="D23" s="10"/>
      <c r="E23" s="25">
        <f>D23+'FSR6'!E23</f>
        <v>0</v>
      </c>
      <c r="F23" s="26">
        <f t="shared" si="0"/>
        <v>132</v>
      </c>
    </row>
    <row r="24" spans="2:6" x14ac:dyDescent="0.25">
      <c r="B24" s="28" t="s">
        <v>71</v>
      </c>
      <c r="C24" s="23">
        <f>'FSR1'!C24</f>
        <v>1300</v>
      </c>
      <c r="D24" s="10"/>
      <c r="E24" s="25">
        <f>D24+'FSR6'!E24</f>
        <v>0</v>
      </c>
      <c r="F24" s="26">
        <f t="shared" si="0"/>
        <v>1300</v>
      </c>
    </row>
    <row r="25" spans="2:6" x14ac:dyDescent="0.25">
      <c r="B25" s="28" t="s">
        <v>73</v>
      </c>
      <c r="C25" s="23">
        <f>'FSR1'!C25</f>
        <v>1500</v>
      </c>
      <c r="D25" s="10"/>
      <c r="E25" s="25">
        <f>D25+'FSR6'!E25</f>
        <v>0</v>
      </c>
      <c r="F25" s="26">
        <f t="shared" si="0"/>
        <v>1500</v>
      </c>
    </row>
    <row r="26" spans="2:6" x14ac:dyDescent="0.25">
      <c r="B26" s="29" t="s">
        <v>74</v>
      </c>
      <c r="C26" s="23">
        <f>'FSR1'!C26</f>
        <v>66769</v>
      </c>
      <c r="D26" s="23">
        <f>SUM(D20:D25)</f>
        <v>0</v>
      </c>
      <c r="E26" s="25">
        <f>D26+'FSR6'!E26</f>
        <v>0</v>
      </c>
      <c r="F26" s="26">
        <f t="shared" si="0"/>
        <v>66769</v>
      </c>
    </row>
    <row r="27" spans="2:6" x14ac:dyDescent="0.25">
      <c r="B27" s="30"/>
      <c r="C27" s="24"/>
      <c r="D27" s="24"/>
      <c r="E27" s="53"/>
      <c r="F27" s="54"/>
    </row>
    <row r="28" spans="2:6" x14ac:dyDescent="0.25">
      <c r="B28" s="55" t="s">
        <v>15</v>
      </c>
      <c r="C28" s="113"/>
      <c r="D28" s="104"/>
      <c r="E28" s="56" t="s">
        <v>19</v>
      </c>
      <c r="F28" s="57" t="s">
        <v>25</v>
      </c>
    </row>
    <row r="29" spans="2:6" x14ac:dyDescent="0.25">
      <c r="B29" s="55" t="s">
        <v>16</v>
      </c>
      <c r="C29" s="113"/>
      <c r="D29" s="104"/>
      <c r="E29" s="12"/>
      <c r="F29" s="13"/>
    </row>
    <row r="30" spans="2:6" x14ac:dyDescent="0.25">
      <c r="B30" s="70" t="s">
        <v>17</v>
      </c>
      <c r="C30" s="72"/>
      <c r="D30" s="72"/>
      <c r="E30" s="72"/>
      <c r="F30" s="58"/>
    </row>
    <row r="31" spans="2:6" x14ac:dyDescent="0.25">
      <c r="B31" s="125"/>
      <c r="C31" s="126"/>
      <c r="D31" s="127"/>
      <c r="E31" s="56" t="s">
        <v>19</v>
      </c>
      <c r="F31" s="57" t="s">
        <v>20</v>
      </c>
    </row>
    <row r="32" spans="2:6" x14ac:dyDescent="0.25">
      <c r="B32" s="102"/>
      <c r="C32" s="103"/>
      <c r="D32" s="104"/>
      <c r="E32" s="12"/>
      <c r="F32" s="13"/>
    </row>
    <row r="33" spans="2:6" ht="16.5" thickBot="1" x14ac:dyDescent="0.3">
      <c r="B33" s="125" t="s">
        <v>18</v>
      </c>
      <c r="C33" s="126"/>
      <c r="D33" s="127"/>
      <c r="E33" s="59" t="s">
        <v>24</v>
      </c>
      <c r="F33" s="22"/>
    </row>
    <row r="34" spans="2:6" ht="16.5" thickTop="1" x14ac:dyDescent="0.25">
      <c r="B34" s="102"/>
      <c r="C34" s="103"/>
      <c r="D34" s="104"/>
      <c r="E34" s="114" t="s">
        <v>37</v>
      </c>
      <c r="F34" s="115"/>
    </row>
    <row r="35" spans="2:6" ht="16.5" thickBot="1" x14ac:dyDescent="0.3">
      <c r="B35" s="70" t="s">
        <v>36</v>
      </c>
      <c r="C35" s="72"/>
      <c r="D35" s="71"/>
      <c r="E35" s="60" t="s">
        <v>21</v>
      </c>
      <c r="F35" s="61"/>
    </row>
    <row r="36" spans="2:6" ht="16.5" thickTop="1" x14ac:dyDescent="0.25">
      <c r="F36" s="62"/>
    </row>
  </sheetData>
  <sheetProtection algorithmName="SHA-512" hashValue="b3m1mIo9qMLVOhLECQZJwWbUGADYlyM1f9ZZwaRlFvCHwY4HY3Jkof64Nt0R9SAgos2Z6M2TaZAl9birpfMc6g==" saltValue="GuMOjodTkJQsSNZismzyIw==" spinCount="100000" sheet="1" objects="1" scenarios="1"/>
  <mergeCells count="25">
    <mergeCell ref="C13:D13"/>
    <mergeCell ref="B2:F2"/>
    <mergeCell ref="B3:F3"/>
    <mergeCell ref="C4:D4"/>
    <mergeCell ref="C5:D5"/>
    <mergeCell ref="C7:D7"/>
    <mergeCell ref="C8:D8"/>
    <mergeCell ref="C9:D9"/>
    <mergeCell ref="C10:D10"/>
    <mergeCell ref="C11:D11"/>
    <mergeCell ref="E11:F11"/>
    <mergeCell ref="C12:D12"/>
    <mergeCell ref="C14:D14"/>
    <mergeCell ref="E14:F14"/>
    <mergeCell ref="C15:D15"/>
    <mergeCell ref="C16:D16"/>
    <mergeCell ref="C17:D17"/>
    <mergeCell ref="E17:F17"/>
    <mergeCell ref="B31:D31"/>
    <mergeCell ref="B33:D33"/>
    <mergeCell ref="E34:F34"/>
    <mergeCell ref="B34:D34"/>
    <mergeCell ref="C28:D28"/>
    <mergeCell ref="C29:D29"/>
    <mergeCell ref="B32:D32"/>
  </mergeCells>
  <printOptions horizontalCentered="1"/>
  <pageMargins left="0.7" right="0.7" top="0.75" bottom="0.75" header="0.3" footer="0.3"/>
  <pageSetup scale="64"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F36"/>
  <sheetViews>
    <sheetView workbookViewId="0">
      <selection activeCell="B34" sqref="B34:D34"/>
    </sheetView>
  </sheetViews>
  <sheetFormatPr defaultRowHeight="15.75" x14ac:dyDescent="0.25"/>
  <cols>
    <col min="1" max="1" width="9.140625" style="31"/>
    <col min="2" max="2" width="30" style="31" customWidth="1"/>
    <col min="3" max="3" width="22.5703125" style="31" customWidth="1"/>
    <col min="4" max="4" width="26.42578125" style="31" bestFit="1" customWidth="1"/>
    <col min="5" max="5" width="31.42578125" style="31" customWidth="1"/>
    <col min="6" max="6" width="29" style="31" customWidth="1"/>
    <col min="7" max="16384" width="9.140625" style="31"/>
  </cols>
  <sheetData>
    <row r="1" spans="2:6" ht="16.5" thickBot="1" x14ac:dyDescent="0.3"/>
    <row r="2" spans="2:6" ht="21" thickTop="1" x14ac:dyDescent="0.25">
      <c r="B2" s="128" t="s">
        <v>27</v>
      </c>
      <c r="C2" s="129"/>
      <c r="D2" s="129"/>
      <c r="E2" s="129"/>
      <c r="F2" s="130"/>
    </row>
    <row r="3" spans="2:6" x14ac:dyDescent="0.25">
      <c r="B3" s="131" t="s">
        <v>32</v>
      </c>
      <c r="C3" s="132"/>
      <c r="D3" s="132"/>
      <c r="E3" s="132"/>
      <c r="F3" s="133"/>
    </row>
    <row r="4" spans="2:6" x14ac:dyDescent="0.25">
      <c r="B4" s="32" t="s">
        <v>0</v>
      </c>
      <c r="C4" s="109"/>
      <c r="D4" s="109"/>
      <c r="E4" s="33"/>
      <c r="F4" s="34"/>
    </row>
    <row r="5" spans="2:6" x14ac:dyDescent="0.25">
      <c r="B5" s="32" t="s">
        <v>1</v>
      </c>
      <c r="C5" s="109"/>
      <c r="D5" s="109"/>
      <c r="E5" s="33"/>
      <c r="F5" s="35" t="s">
        <v>23</v>
      </c>
    </row>
    <row r="6" spans="2:6" ht="16.5" thickBot="1" x14ac:dyDescent="0.3">
      <c r="B6" s="36" t="s">
        <v>22</v>
      </c>
      <c r="C6" s="69"/>
      <c r="D6" s="69"/>
      <c r="E6" s="37"/>
      <c r="F6" s="38" t="s">
        <v>63</v>
      </c>
    </row>
    <row r="7" spans="2:6" ht="26.25" customHeight="1" thickTop="1" x14ac:dyDescent="0.25">
      <c r="B7" s="39" t="s">
        <v>2</v>
      </c>
      <c r="C7" s="134">
        <f>'FSR1'!C7:D7</f>
        <v>0</v>
      </c>
      <c r="D7" s="135"/>
      <c r="E7" s="40"/>
      <c r="F7" s="74"/>
    </row>
    <row r="8" spans="2:6" ht="26.25" customHeight="1" x14ac:dyDescent="0.25">
      <c r="B8" s="41" t="s">
        <v>3</v>
      </c>
      <c r="C8" s="134">
        <f>'FSR1'!C8:D8</f>
        <v>0</v>
      </c>
      <c r="D8" s="135"/>
      <c r="E8" s="42"/>
      <c r="F8" s="75"/>
    </row>
    <row r="9" spans="2:6" ht="26.25" customHeight="1" x14ac:dyDescent="0.25">
      <c r="B9" s="43" t="s">
        <v>4</v>
      </c>
      <c r="C9" s="134">
        <f>'FSR1'!C9:D9</f>
        <v>0</v>
      </c>
      <c r="D9" s="135"/>
      <c r="E9" s="42"/>
      <c r="F9" s="75"/>
    </row>
    <row r="10" spans="2:6" ht="26.25" customHeight="1" x14ac:dyDescent="0.25">
      <c r="B10" s="29" t="s">
        <v>4</v>
      </c>
      <c r="C10" s="134">
        <f>'FSR1'!C10:D10</f>
        <v>0</v>
      </c>
      <c r="D10" s="135"/>
      <c r="E10" s="42"/>
      <c r="F10" s="44"/>
    </row>
    <row r="11" spans="2:6" ht="26.25" customHeight="1" x14ac:dyDescent="0.25">
      <c r="B11" s="29" t="s">
        <v>28</v>
      </c>
      <c r="C11" s="134">
        <f>'FSR1'!C11:D11</f>
        <v>0</v>
      </c>
      <c r="D11" s="135"/>
      <c r="E11" s="96" t="s">
        <v>5</v>
      </c>
      <c r="F11" s="98"/>
    </row>
    <row r="12" spans="2:6" ht="26.25" customHeight="1" x14ac:dyDescent="0.25">
      <c r="B12" s="29"/>
      <c r="C12" s="116"/>
      <c r="D12" s="117"/>
      <c r="E12" s="67" t="s">
        <v>6</v>
      </c>
      <c r="F12" s="68" t="s">
        <v>7</v>
      </c>
    </row>
    <row r="13" spans="2:6" ht="26.25" customHeight="1" x14ac:dyDescent="0.25">
      <c r="B13" s="29"/>
      <c r="C13" s="116"/>
      <c r="D13" s="117"/>
      <c r="E13" s="19" t="str">
        <f>'FSR1'!E13</f>
        <v>MM/DD/YY</v>
      </c>
      <c r="F13" s="20" t="str">
        <f>'FSR1'!F13</f>
        <v>MM/DD/YY</v>
      </c>
    </row>
    <row r="14" spans="2:6" ht="26.25" customHeight="1" x14ac:dyDescent="0.25">
      <c r="B14" s="29"/>
      <c r="C14" s="116"/>
      <c r="D14" s="117"/>
      <c r="E14" s="99" t="s">
        <v>8</v>
      </c>
      <c r="F14" s="118"/>
    </row>
    <row r="15" spans="2:6" ht="26.25" customHeight="1" x14ac:dyDescent="0.25">
      <c r="B15" s="29"/>
      <c r="C15" s="119"/>
      <c r="D15" s="120"/>
      <c r="E15" s="67" t="s">
        <v>9</v>
      </c>
      <c r="F15" s="68" t="s">
        <v>7</v>
      </c>
    </row>
    <row r="16" spans="2:6" ht="26.25" customHeight="1" x14ac:dyDescent="0.25">
      <c r="B16" s="45"/>
      <c r="C16" s="119"/>
      <c r="D16" s="120"/>
      <c r="E16" s="8"/>
      <c r="F16" s="21"/>
    </row>
    <row r="17" spans="2:6" ht="16.5" thickBot="1" x14ac:dyDescent="0.3">
      <c r="B17" s="46" t="s">
        <v>29</v>
      </c>
      <c r="C17" s="121" t="s">
        <v>26</v>
      </c>
      <c r="D17" s="122"/>
      <c r="E17" s="123" t="s">
        <v>30</v>
      </c>
      <c r="F17" s="124"/>
    </row>
    <row r="18" spans="2:6" ht="16.5" thickTop="1" x14ac:dyDescent="0.25">
      <c r="B18" s="47">
        <v>1</v>
      </c>
      <c r="C18" s="48">
        <v>2</v>
      </c>
      <c r="D18" s="48">
        <v>3</v>
      </c>
      <c r="E18" s="48">
        <v>4</v>
      </c>
      <c r="F18" s="49">
        <v>5</v>
      </c>
    </row>
    <row r="19" spans="2:6" ht="32.25" thickBot="1" x14ac:dyDescent="0.3">
      <c r="B19" s="50" t="s">
        <v>10</v>
      </c>
      <c r="C19" s="51" t="s">
        <v>11</v>
      </c>
      <c r="D19" s="51" t="s">
        <v>12</v>
      </c>
      <c r="E19" s="51" t="s">
        <v>14</v>
      </c>
      <c r="F19" s="52" t="s">
        <v>13</v>
      </c>
    </row>
    <row r="20" spans="2:6" ht="16.5" thickTop="1" x14ac:dyDescent="0.25">
      <c r="B20" s="27" t="s">
        <v>33</v>
      </c>
      <c r="C20" s="23">
        <f>'FSR1'!C20</f>
        <v>48162.68</v>
      </c>
      <c r="D20" s="10"/>
      <c r="E20" s="25">
        <f>D20+'FSR7'!E20</f>
        <v>0</v>
      </c>
      <c r="F20" s="26">
        <f>C20-E20</f>
        <v>48162.68</v>
      </c>
    </row>
    <row r="21" spans="2:6" x14ac:dyDescent="0.25">
      <c r="B21" s="28" t="s">
        <v>34</v>
      </c>
      <c r="C21" s="23">
        <f>'FSR1'!C21</f>
        <v>13080.32</v>
      </c>
      <c r="D21" s="11"/>
      <c r="E21" s="25">
        <f>D21+'FSR7'!E21</f>
        <v>0</v>
      </c>
      <c r="F21" s="26">
        <f t="shared" ref="F21:F26" si="0">C21-E21</f>
        <v>13080.32</v>
      </c>
    </row>
    <row r="22" spans="2:6" x14ac:dyDescent="0.25">
      <c r="B22" s="28" t="s">
        <v>69</v>
      </c>
      <c r="C22" s="23">
        <f>'FSR1'!C22</f>
        <v>2594</v>
      </c>
      <c r="D22" s="10"/>
      <c r="E22" s="25">
        <f>D22+'FSR7'!E22</f>
        <v>0</v>
      </c>
      <c r="F22" s="26">
        <f t="shared" si="0"/>
        <v>2594</v>
      </c>
    </row>
    <row r="23" spans="2:6" x14ac:dyDescent="0.25">
      <c r="B23" s="28" t="s">
        <v>70</v>
      </c>
      <c r="C23" s="23">
        <f>'FSR1'!C23</f>
        <v>132</v>
      </c>
      <c r="D23" s="10"/>
      <c r="E23" s="25">
        <f>D23+'FSR7'!E23</f>
        <v>0</v>
      </c>
      <c r="F23" s="26">
        <f t="shared" si="0"/>
        <v>132</v>
      </c>
    </row>
    <row r="24" spans="2:6" x14ac:dyDescent="0.25">
      <c r="B24" s="28" t="s">
        <v>71</v>
      </c>
      <c r="C24" s="23">
        <f>'FSR1'!C24</f>
        <v>1300</v>
      </c>
      <c r="D24" s="10"/>
      <c r="E24" s="25">
        <f>D24+'FSR7'!E24</f>
        <v>0</v>
      </c>
      <c r="F24" s="26">
        <f t="shared" si="0"/>
        <v>1300</v>
      </c>
    </row>
    <row r="25" spans="2:6" x14ac:dyDescent="0.25">
      <c r="B25" s="28" t="s">
        <v>73</v>
      </c>
      <c r="C25" s="23">
        <f>'FSR1'!C25</f>
        <v>1500</v>
      </c>
      <c r="D25" s="10"/>
      <c r="E25" s="25">
        <f>D25+'FSR7'!E25</f>
        <v>0</v>
      </c>
      <c r="F25" s="26">
        <f t="shared" si="0"/>
        <v>1500</v>
      </c>
    </row>
    <row r="26" spans="2:6" x14ac:dyDescent="0.25">
      <c r="B26" s="29" t="s">
        <v>74</v>
      </c>
      <c r="C26" s="23">
        <f>'FSR1'!C26</f>
        <v>66769</v>
      </c>
      <c r="D26" s="23">
        <f>SUM(D20:D25)</f>
        <v>0</v>
      </c>
      <c r="E26" s="25">
        <f>D26+'FSR7'!E26</f>
        <v>0</v>
      </c>
      <c r="F26" s="26">
        <f t="shared" si="0"/>
        <v>66769</v>
      </c>
    </row>
    <row r="27" spans="2:6" x14ac:dyDescent="0.25">
      <c r="B27" s="30"/>
      <c r="C27" s="24"/>
      <c r="D27" s="24"/>
      <c r="E27" s="53"/>
      <c r="F27" s="54"/>
    </row>
    <row r="28" spans="2:6" x14ac:dyDescent="0.25">
      <c r="B28" s="55" t="s">
        <v>15</v>
      </c>
      <c r="C28" s="113"/>
      <c r="D28" s="104"/>
      <c r="E28" s="56" t="s">
        <v>19</v>
      </c>
      <c r="F28" s="57" t="s">
        <v>25</v>
      </c>
    </row>
    <row r="29" spans="2:6" x14ac:dyDescent="0.25">
      <c r="B29" s="55" t="s">
        <v>16</v>
      </c>
      <c r="C29" s="113"/>
      <c r="D29" s="104"/>
      <c r="E29" s="12"/>
      <c r="F29" s="13"/>
    </row>
    <row r="30" spans="2:6" x14ac:dyDescent="0.25">
      <c r="B30" s="70" t="s">
        <v>17</v>
      </c>
      <c r="C30" s="72"/>
      <c r="D30" s="72"/>
      <c r="E30" s="72"/>
      <c r="F30" s="58"/>
    </row>
    <row r="31" spans="2:6" x14ac:dyDescent="0.25">
      <c r="B31" s="125"/>
      <c r="C31" s="126"/>
      <c r="D31" s="127"/>
      <c r="E31" s="56" t="s">
        <v>19</v>
      </c>
      <c r="F31" s="57" t="s">
        <v>20</v>
      </c>
    </row>
    <row r="32" spans="2:6" x14ac:dyDescent="0.25">
      <c r="B32" s="102"/>
      <c r="C32" s="103"/>
      <c r="D32" s="104"/>
      <c r="E32" s="12"/>
      <c r="F32" s="13"/>
    </row>
    <row r="33" spans="2:6" ht="16.5" thickBot="1" x14ac:dyDescent="0.3">
      <c r="B33" s="125" t="s">
        <v>18</v>
      </c>
      <c r="C33" s="126"/>
      <c r="D33" s="127"/>
      <c r="E33" s="59" t="s">
        <v>24</v>
      </c>
      <c r="F33" s="22"/>
    </row>
    <row r="34" spans="2:6" ht="16.5" thickTop="1" x14ac:dyDescent="0.25">
      <c r="B34" s="102"/>
      <c r="C34" s="103"/>
      <c r="D34" s="104"/>
      <c r="E34" s="114" t="s">
        <v>37</v>
      </c>
      <c r="F34" s="115"/>
    </row>
    <row r="35" spans="2:6" ht="16.5" thickBot="1" x14ac:dyDescent="0.3">
      <c r="B35" s="70" t="s">
        <v>36</v>
      </c>
      <c r="C35" s="72"/>
      <c r="D35" s="71"/>
      <c r="E35" s="60" t="s">
        <v>21</v>
      </c>
      <c r="F35" s="61"/>
    </row>
    <row r="36" spans="2:6" ht="16.5" thickTop="1" x14ac:dyDescent="0.25">
      <c r="F36" s="62"/>
    </row>
  </sheetData>
  <sheetProtection algorithmName="SHA-512" hashValue="g3gKnfL1LQ6ZSS9nko9Ecui5iq9oP54rVXaYOdg25YfYKLZuq2cL9My7xpKT2t4GHwMtuZs7LlFbjDNmLqauXA==" saltValue="PnAveoPC4vff+5i3zLo2Mw==" spinCount="100000" sheet="1" objects="1" scenarios="1"/>
  <mergeCells count="25">
    <mergeCell ref="C13:D13"/>
    <mergeCell ref="B2:F2"/>
    <mergeCell ref="B3:F3"/>
    <mergeCell ref="C4:D4"/>
    <mergeCell ref="C5:D5"/>
    <mergeCell ref="C7:D7"/>
    <mergeCell ref="C8:D8"/>
    <mergeCell ref="C9:D9"/>
    <mergeCell ref="C10:D10"/>
    <mergeCell ref="C11:D11"/>
    <mergeCell ref="E11:F11"/>
    <mergeCell ref="C12:D12"/>
    <mergeCell ref="C14:D14"/>
    <mergeCell ref="C28:D28"/>
    <mergeCell ref="C29:D29"/>
    <mergeCell ref="E14:F14"/>
    <mergeCell ref="C15:D15"/>
    <mergeCell ref="C16:D16"/>
    <mergeCell ref="C17:D17"/>
    <mergeCell ref="E17:F17"/>
    <mergeCell ref="B32:D32"/>
    <mergeCell ref="B31:D31"/>
    <mergeCell ref="B33:D33"/>
    <mergeCell ref="E34:F34"/>
    <mergeCell ref="B34:D34"/>
  </mergeCells>
  <printOptions horizontalCentered="1"/>
  <pageMargins left="0.7" right="0.7" top="0.75" bottom="0.75" header="0.3" footer="0.3"/>
  <pageSetup scale="6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13</vt:i4>
      </vt:variant>
    </vt:vector>
  </HeadingPairs>
  <TitlesOfParts>
    <vt:vector size="26" baseType="lpstr">
      <vt:lpstr>Instructions to FSR'S</vt:lpstr>
      <vt:lpstr>FSR1</vt:lpstr>
      <vt:lpstr>FSR2</vt:lpstr>
      <vt:lpstr>FSR3</vt:lpstr>
      <vt:lpstr>FSR4</vt:lpstr>
      <vt:lpstr>FSR5</vt:lpstr>
      <vt:lpstr>FSR6</vt:lpstr>
      <vt:lpstr>FSR7</vt:lpstr>
      <vt:lpstr>FSR8</vt:lpstr>
      <vt:lpstr>FSR9</vt:lpstr>
      <vt:lpstr>FSR10</vt:lpstr>
      <vt:lpstr>FSR11</vt:lpstr>
      <vt:lpstr>FSR12</vt:lpstr>
      <vt:lpstr>'FSR1'!Print_Area</vt:lpstr>
      <vt:lpstr>'FSR10'!Print_Area</vt:lpstr>
      <vt:lpstr>'FSR11'!Print_Area</vt:lpstr>
      <vt:lpstr>'FSR12'!Print_Area</vt:lpstr>
      <vt:lpstr>'FSR2'!Print_Area</vt:lpstr>
      <vt:lpstr>'FSR3'!Print_Area</vt:lpstr>
      <vt:lpstr>'FSR4'!Print_Area</vt:lpstr>
      <vt:lpstr>'FSR5'!Print_Area</vt:lpstr>
      <vt:lpstr>'FSR6'!Print_Area</vt:lpstr>
      <vt:lpstr>'FSR7'!Print_Area</vt:lpstr>
      <vt:lpstr>'FSR8'!Print_Area</vt:lpstr>
      <vt:lpstr>'FSR9'!Print_Area</vt:lpstr>
      <vt:lpstr>'Instructions to FSR''S'!Print_Area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Manuel Chapa</cp:lastModifiedBy>
  <cp:lastPrinted>2014-02-17T19:11:45Z</cp:lastPrinted>
  <dcterms:created xsi:type="dcterms:W3CDTF">2013-02-19T17:53:14Z</dcterms:created>
  <dcterms:modified xsi:type="dcterms:W3CDTF">2014-05-16T19:06:13Z</dcterms:modified>
</cp:coreProperties>
</file>