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30" yWindow="315" windowWidth="15360" windowHeight="10500" tabRatio="833"/>
  </bookViews>
  <sheets>
    <sheet name="Interdept transfer" sheetId="24" r:id="rId1"/>
  </sheets>
  <definedNames>
    <definedName name="\A">#REF!</definedName>
    <definedName name="\B">#REF!</definedName>
    <definedName name="\C">#REF!</definedName>
    <definedName name="\D">#REF!</definedName>
    <definedName name="BROWN">#REF!</definedName>
    <definedName name="BROYLES">#REF!</definedName>
    <definedName name="CANTU">#REF!</definedName>
    <definedName name="CHAPA">#REF!</definedName>
    <definedName name="DA">#REF!</definedName>
    <definedName name="ESPINOSA">#REF!</definedName>
    <definedName name="GILBERT">#REF!</definedName>
    <definedName name="GONZALEZ">#REF!</definedName>
    <definedName name="J.E.">#REF!</definedName>
    <definedName name="LUNA">#REF!</definedName>
    <definedName name="MCALLEN">#REF!</definedName>
    <definedName name="PEREZ">#REF!</definedName>
    <definedName name="_xlnm.Print_Area" localSheetId="0">'Interdept transfer'!$A$1:$F$51</definedName>
    <definedName name="SALINAS">#REF!</definedName>
    <definedName name="SHERIFF">#REF!</definedName>
    <definedName name="SOLIS">#REF!</definedName>
    <definedName name="VILLARREAL">#REF!</definedName>
  </definedNames>
  <calcPr calcId="125725"/>
</workbook>
</file>

<file path=xl/calcChain.xml><?xml version="1.0" encoding="utf-8"?>
<calcChain xmlns="http://schemas.openxmlformats.org/spreadsheetml/2006/main">
  <c r="F41" i="24"/>
  <c r="F42"/>
  <c r="F30"/>
  <c r="F33"/>
</calcChain>
</file>

<file path=xl/sharedStrings.xml><?xml version="1.0" encoding="utf-8"?>
<sst xmlns="http://schemas.openxmlformats.org/spreadsheetml/2006/main" count="82" uniqueCount="69">
  <si>
    <t>DATE:</t>
  </si>
  <si>
    <t>DEPARTMENT HEAD:</t>
  </si>
  <si>
    <t>DEPARTMENT NAME:</t>
  </si>
  <si>
    <t>ACCOUNT NUMBER:</t>
  </si>
  <si>
    <t xml:space="preserve">SUBJECT: </t>
  </si>
  <si>
    <t>Code Chapter 111, Subchapter C.</t>
  </si>
  <si>
    <t>Honorable Commissioners' Court of Hidalgo County:</t>
  </si>
  <si>
    <t>INCREASE/DECREASE</t>
  </si>
  <si>
    <t>ACCOUNT (OBJECT)</t>
  </si>
  <si>
    <t>ACCOUNT NUMBER</t>
  </si>
  <si>
    <t>NAME</t>
  </si>
  <si>
    <t>AMOUNT</t>
  </si>
  <si>
    <t>TOTAL BUDGET INCREASE (DECREASE)</t>
  </si>
  <si>
    <r>
      <t>REASON</t>
    </r>
    <r>
      <rPr>
        <sz val="10"/>
        <rFont val="Times New Roman"/>
        <family val="1"/>
      </rPr>
      <t xml:space="preserve">: </t>
    </r>
  </si>
  <si>
    <t>DATE</t>
  </si>
  <si>
    <t>DEPARTMENT HEAD SIGNATURE</t>
  </si>
  <si>
    <t>ATTEST, COUNTY CLERK</t>
  </si>
  <si>
    <t>COMMISSIONERS COURT</t>
  </si>
  <si>
    <t>Interdepartmental Transfer/s in Accordance with Local Government</t>
  </si>
  <si>
    <t>CONTACT PERSON:</t>
  </si>
  <si>
    <t>Interdepartmental Transfer</t>
  </si>
  <si>
    <t>TO:</t>
  </si>
  <si>
    <t>FROM:</t>
  </si>
  <si>
    <t>I would like to request the following Interdepartmental transfer/s (transfer in/out) (increase/decrease)  in accordance with Local</t>
  </si>
  <si>
    <t>Government Code, Chapter 111, Subchapter C.</t>
  </si>
  <si>
    <t>TRANSFERS OUT</t>
  </si>
  <si>
    <t>TRANSFERS IN</t>
  </si>
  <si>
    <t>Commissioner J. Palacios</t>
  </si>
  <si>
    <t>Hidalgo County Precinct No. 4</t>
  </si>
  <si>
    <t>Veronica Lopez</t>
  </si>
  <si>
    <t>Aid</t>
  </si>
  <si>
    <t>Pct4 Linn-San Manuel Beautification-</t>
  </si>
  <si>
    <t xml:space="preserve">Pct4 Rd. Maint.- </t>
  </si>
  <si>
    <t xml:space="preserve">Elec Surveillance &amp; Security </t>
  </si>
  <si>
    <t>Other Minor Equip</t>
  </si>
  <si>
    <t xml:space="preserve">Other Equipment </t>
  </si>
  <si>
    <t>Repair and Maintenance supplies- Other</t>
  </si>
  <si>
    <t>Safety Supplies</t>
  </si>
  <si>
    <t>Household and Janitorial supplies</t>
  </si>
  <si>
    <t xml:space="preserve">Repair and Maintenance Services- Building </t>
  </si>
  <si>
    <t>Office and Computer Supplies</t>
  </si>
  <si>
    <t>Telephone</t>
  </si>
  <si>
    <t>Office Furniture and Equipment</t>
  </si>
  <si>
    <t>Medical and Laboratory Supplies</t>
  </si>
  <si>
    <t>Interfund transfer from Pct. 4 Parks Fund 1100, program 141 to Pct. 4 Rd. Maint. Fund 1200, program 007 to fund Restitution Center expenditures.</t>
  </si>
  <si>
    <t xml:space="preserve">               /          /                             </t>
  </si>
  <si>
    <t>Other Structure</t>
  </si>
  <si>
    <t>Minor Computer Equipment</t>
  </si>
  <si>
    <t>4-1200-431-00-124-007-0-XXX</t>
  </si>
  <si>
    <r>
      <t>PHONE:</t>
    </r>
    <r>
      <rPr>
        <b/>
        <sz val="12"/>
        <rFont val="Times New Roman"/>
        <family val="1"/>
      </rPr>
      <t xml:space="preserve"> (956) 383-3112  Ext. 4019</t>
    </r>
  </si>
  <si>
    <t>4-1200-431-00-124-007-0-412</t>
  </si>
  <si>
    <t>4-1200-431-00-124-007-0-664</t>
  </si>
  <si>
    <t>4-1200-431-00-124-007-0-748</t>
  </si>
  <si>
    <t>4-1200-431-00-124-007-0-607</t>
  </si>
  <si>
    <t>4-1200-431-00-124-007-0-679</t>
  </si>
  <si>
    <t>4-1200-431-00-124-007-0-613</t>
  </si>
  <si>
    <t>4-1200-431-00-124-007-0-431</t>
  </si>
  <si>
    <t>4-1200-431-00-124-007-0-531</t>
  </si>
  <si>
    <t>4-1200-431-00-124-007-0-413</t>
  </si>
  <si>
    <t>4-1200-431-00-124-007-0-604</t>
  </si>
  <si>
    <t>4-1200-431-00-124-007-0-743</t>
  </si>
  <si>
    <t>4-1200-431-00-124-007-0-739</t>
  </si>
  <si>
    <t>4-1200-431-00-124-007-0-601</t>
  </si>
  <si>
    <t>4-1200-431-00-124-007-0-665</t>
  </si>
  <si>
    <t>4-1100-452-00-124-141-0-841</t>
  </si>
  <si>
    <t>AI- 45602</t>
  </si>
  <si>
    <t>4-1100-491-01-000-200-0-891</t>
  </si>
  <si>
    <t>4-1200-391-01-000-100-0-000</t>
  </si>
  <si>
    <t>Cable/Satellite TV</t>
  </si>
</sst>
</file>

<file path=xl/styles.xml><?xml version="1.0" encoding="utf-8"?>
<styleSheet xmlns="http://schemas.openxmlformats.org/spreadsheetml/2006/main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\,\ yyyy"/>
  </numFmts>
  <fonts count="36">
    <font>
      <sz val="10"/>
      <name val="Arial"/>
    </font>
    <font>
      <sz val="10"/>
      <name val="Arial"/>
    </font>
    <font>
      <sz val="10"/>
      <name val="Palatino Linotype"/>
      <family val="1"/>
    </font>
    <font>
      <b/>
      <sz val="11"/>
      <color indexed="18"/>
      <name val="Times New Roman"/>
      <family val="1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u/>
      <sz val="12"/>
      <name val="Times New Roman"/>
      <family val="1"/>
    </font>
    <font>
      <b/>
      <sz val="11"/>
      <color indexed="18"/>
      <name val="Tahoma"/>
      <family val="2"/>
    </font>
    <font>
      <b/>
      <sz val="12"/>
      <color indexed="18"/>
      <name val="Times New Roman"/>
      <family val="1"/>
    </font>
    <font>
      <b/>
      <sz val="10"/>
      <color indexed="18"/>
      <name val="Times New Roman"/>
      <family val="1"/>
    </font>
    <font>
      <b/>
      <sz val="22"/>
      <color indexed="12"/>
      <name val="Times New Roman"/>
      <family val="1"/>
    </font>
    <font>
      <b/>
      <sz val="10"/>
      <color indexed="12"/>
      <name val="Times New Roman"/>
      <family val="1"/>
    </font>
    <font>
      <sz val="11"/>
      <name val="Times New Roman"/>
      <family val="1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2"/>
      <color indexed="10"/>
      <name val="Times New Roman"/>
      <family val="1"/>
    </font>
    <font>
      <b/>
      <sz val="16"/>
      <name val="Times New Roman"/>
      <family val="1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</fills>
  <borders count="4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</borders>
  <cellStyleXfs count="46">
    <xf numFmtId="0" fontId="0" fillId="0" borderId="0"/>
    <xf numFmtId="0" fontId="17" fillId="2" borderId="0" applyNumberFormat="0" applyBorder="0" applyAlignment="0" applyProtection="0"/>
    <xf numFmtId="0" fontId="17" fillId="3" borderId="0" applyNumberFormat="0" applyBorder="0" applyAlignment="0" applyProtection="0"/>
    <xf numFmtId="0" fontId="17" fillId="4" borderId="0" applyNumberFormat="0" applyBorder="0" applyAlignment="0" applyProtection="0"/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5" borderId="0" applyNumberFormat="0" applyBorder="0" applyAlignment="0" applyProtection="0"/>
    <xf numFmtId="0" fontId="17" fillId="8" borderId="0" applyNumberFormat="0" applyBorder="0" applyAlignment="0" applyProtection="0"/>
    <xf numFmtId="0" fontId="17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9" borderId="0" applyNumberFormat="0" applyBorder="0" applyAlignment="0" applyProtection="0"/>
    <xf numFmtId="0" fontId="19" fillId="3" borderId="0" applyNumberFormat="0" applyBorder="0" applyAlignment="0" applyProtection="0"/>
    <xf numFmtId="0" fontId="20" fillId="20" borderId="1" applyNumberFormat="0" applyAlignment="0" applyProtection="0"/>
    <xf numFmtId="0" fontId="21" fillId="21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23" fillId="4" borderId="0" applyNumberFormat="0" applyBorder="0" applyAlignment="0" applyProtection="0"/>
    <xf numFmtId="0" fontId="24" fillId="0" borderId="3" applyNumberFormat="0" applyFill="0" applyAlignment="0" applyProtection="0"/>
    <xf numFmtId="0" fontId="25" fillId="0" borderId="4" applyNumberFormat="0" applyFill="0" applyAlignment="0" applyProtection="0"/>
    <xf numFmtId="0" fontId="26" fillId="0" borderId="5" applyNumberFormat="0" applyFill="0" applyAlignment="0" applyProtection="0"/>
    <xf numFmtId="0" fontId="26" fillId="0" borderId="0" applyNumberFormat="0" applyFill="0" applyBorder="0" applyAlignment="0" applyProtection="0"/>
    <xf numFmtId="0" fontId="27" fillId="7" borderId="1" applyNumberFormat="0" applyAlignment="0" applyProtection="0"/>
    <xf numFmtId="0" fontId="28" fillId="0" borderId="6" applyNumberFormat="0" applyFill="0" applyAlignment="0" applyProtection="0"/>
    <xf numFmtId="0" fontId="29" fillId="22" borderId="0" applyNumberFormat="0" applyBorder="0" applyAlignment="0" applyProtection="0"/>
    <xf numFmtId="0" fontId="2" fillId="0" borderId="0"/>
    <xf numFmtId="0" fontId="2" fillId="0" borderId="0"/>
    <xf numFmtId="0" fontId="16" fillId="23" borderId="7" applyNumberFormat="0" applyFont="0" applyAlignment="0" applyProtection="0"/>
    <xf numFmtId="0" fontId="30" fillId="20" borderId="8" applyNumberFormat="0" applyAlignment="0" applyProtection="0"/>
    <xf numFmtId="0" fontId="31" fillId="0" borderId="0" applyNumberFormat="0" applyFill="0" applyBorder="0" applyAlignment="0" applyProtection="0"/>
    <xf numFmtId="0" fontId="32" fillId="0" borderId="9" applyNumberFormat="0" applyFill="0" applyAlignment="0" applyProtection="0"/>
    <xf numFmtId="0" fontId="33" fillId="0" borderId="0" applyNumberFormat="0" applyFill="0" applyBorder="0" applyAlignment="0" applyProtection="0"/>
  </cellStyleXfs>
  <cellXfs count="92">
    <xf numFmtId="0" fontId="0" fillId="0" borderId="0" xfId="0"/>
    <xf numFmtId="0" fontId="3" fillId="0" borderId="0" xfId="40" applyFont="1"/>
    <xf numFmtId="0" fontId="5" fillId="0" borderId="0" xfId="0" applyFont="1"/>
    <xf numFmtId="0" fontId="6" fillId="0" borderId="0" xfId="40" applyFont="1"/>
    <xf numFmtId="0" fontId="7" fillId="0" borderId="10" xfId="40" applyFont="1" applyBorder="1"/>
    <xf numFmtId="0" fontId="7" fillId="0" borderId="0" xfId="40" applyFont="1" applyBorder="1"/>
    <xf numFmtId="0" fontId="7" fillId="0" borderId="0" xfId="40" applyFont="1"/>
    <xf numFmtId="0" fontId="4" fillId="0" borderId="0" xfId="40" applyFont="1" applyAlignment="1">
      <alignment horizontal="left"/>
    </xf>
    <xf numFmtId="0" fontId="7" fillId="0" borderId="0" xfId="40" applyFont="1" applyBorder="1" applyAlignment="1">
      <alignment horizontal="left"/>
    </xf>
    <xf numFmtId="0" fontId="4" fillId="0" borderId="0" xfId="40" applyFont="1"/>
    <xf numFmtId="0" fontId="7" fillId="0" borderId="0" xfId="40" applyFont="1" applyBorder="1" applyAlignment="1"/>
    <xf numFmtId="0" fontId="7" fillId="0" borderId="10" xfId="40" applyFont="1" applyBorder="1" applyAlignment="1"/>
    <xf numFmtId="0" fontId="7" fillId="0" borderId="0" xfId="0" applyFont="1"/>
    <xf numFmtId="0" fontId="8" fillId="0" borderId="0" xfId="40" applyFont="1" applyAlignment="1">
      <alignment horizontal="fill" vertical="top"/>
    </xf>
    <xf numFmtId="0" fontId="5" fillId="0" borderId="0" xfId="0" applyFont="1" applyAlignment="1">
      <alignment horizontal="center"/>
    </xf>
    <xf numFmtId="0" fontId="4" fillId="0" borderId="0" xfId="40" applyFont="1" applyBorder="1" applyAlignment="1"/>
    <xf numFmtId="43" fontId="5" fillId="0" borderId="0" xfId="0" applyNumberFormat="1" applyFont="1"/>
    <xf numFmtId="0" fontId="8" fillId="0" borderId="0" xfId="0" applyFont="1"/>
    <xf numFmtId="0" fontId="11" fillId="0" borderId="0" xfId="40" applyFont="1" applyBorder="1" applyAlignment="1"/>
    <xf numFmtId="0" fontId="11" fillId="0" borderId="12" xfId="40" applyFont="1" applyBorder="1" applyAlignment="1">
      <alignment horizontal="left"/>
    </xf>
    <xf numFmtId="0" fontId="12" fillId="0" borderId="0" xfId="40" applyFont="1"/>
    <xf numFmtId="0" fontId="14" fillId="0" borderId="0" xfId="39" applyFont="1" applyAlignment="1">
      <alignment horizontal="center"/>
    </xf>
    <xf numFmtId="43" fontId="4" fillId="0" borderId="0" xfId="40" applyNumberFormat="1" applyFont="1" applyBorder="1" applyAlignment="1">
      <alignment horizontal="right"/>
    </xf>
    <xf numFmtId="43" fontId="7" fillId="0" borderId="0" xfId="40" applyNumberFormat="1" applyFont="1" applyBorder="1" applyAlignment="1">
      <alignment horizontal="left"/>
    </xf>
    <xf numFmtId="43" fontId="7" fillId="0" borderId="0" xfId="40" applyNumberFormat="1" applyFont="1"/>
    <xf numFmtId="43" fontId="7" fillId="0" borderId="0" xfId="40" applyNumberFormat="1" applyFont="1" applyBorder="1" applyAlignment="1"/>
    <xf numFmtId="43" fontId="7" fillId="0" borderId="0" xfId="40" applyNumberFormat="1" applyFont="1" applyBorder="1"/>
    <xf numFmtId="43" fontId="7" fillId="0" borderId="0" xfId="0" applyNumberFormat="1" applyFont="1"/>
    <xf numFmtId="43" fontId="7" fillId="0" borderId="12" xfId="40" applyNumberFormat="1" applyFont="1" applyBorder="1" applyAlignment="1"/>
    <xf numFmtId="43" fontId="8" fillId="0" borderId="0" xfId="0" applyNumberFormat="1" applyFont="1" applyBorder="1"/>
    <xf numFmtId="0" fontId="7" fillId="0" borderId="14" xfId="40" applyFont="1" applyBorder="1" applyAlignment="1">
      <alignment wrapText="1"/>
    </xf>
    <xf numFmtId="0" fontId="35" fillId="0" borderId="0" xfId="40" applyFont="1" applyBorder="1" applyAlignment="1">
      <alignment horizontal="center"/>
    </xf>
    <xf numFmtId="49" fontId="7" fillId="0" borderId="14" xfId="40" applyNumberFormat="1" applyFont="1" applyBorder="1" applyAlignment="1">
      <alignment horizontal="left"/>
    </xf>
    <xf numFmtId="49" fontId="7" fillId="0" borderId="14" xfId="40" applyNumberFormat="1" applyFont="1" applyBorder="1"/>
    <xf numFmtId="0" fontId="7" fillId="0" borderId="14" xfId="0" quotePrefix="1" applyFont="1" applyBorder="1" applyAlignment="1">
      <alignment horizontal="left"/>
    </xf>
    <xf numFmtId="49" fontId="7" fillId="0" borderId="14" xfId="40" quotePrefix="1" applyNumberFormat="1" applyFont="1" applyBorder="1"/>
    <xf numFmtId="49" fontId="7" fillId="0" borderId="14" xfId="0" applyNumberFormat="1" applyFont="1" applyBorder="1" applyAlignment="1">
      <alignment horizontal="left"/>
    </xf>
    <xf numFmtId="0" fontId="7" fillId="0" borderId="14" xfId="0" applyFont="1" applyBorder="1"/>
    <xf numFmtId="0" fontId="7" fillId="0" borderId="14" xfId="40" applyFont="1" applyBorder="1" applyAlignment="1"/>
    <xf numFmtId="49" fontId="7" fillId="0" borderId="14" xfId="40" applyNumberFormat="1" applyFont="1" applyBorder="1" applyAlignment="1"/>
    <xf numFmtId="43" fontId="10" fillId="0" borderId="21" xfId="40" applyNumberFormat="1" applyFont="1" applyBorder="1" applyAlignment="1">
      <alignment horizontal="center"/>
    </xf>
    <xf numFmtId="43" fontId="10" fillId="0" borderId="26" xfId="40" applyNumberFormat="1" applyFont="1" applyBorder="1" applyAlignment="1">
      <alignment horizontal="center"/>
    </xf>
    <xf numFmtId="0" fontId="7" fillId="0" borderId="16" xfId="40" applyFont="1" applyBorder="1" applyAlignment="1"/>
    <xf numFmtId="0" fontId="15" fillId="0" borderId="14" xfId="40" applyFont="1" applyBorder="1" applyAlignment="1"/>
    <xf numFmtId="43" fontId="15" fillId="0" borderId="30" xfId="28" applyNumberFormat="1" applyFont="1" applyBorder="1" applyAlignment="1">
      <alignment horizontal="right"/>
    </xf>
    <xf numFmtId="43" fontId="15" fillId="0" borderId="32" xfId="28" applyNumberFormat="1" applyFont="1" applyBorder="1" applyAlignment="1">
      <alignment horizontal="right"/>
    </xf>
    <xf numFmtId="49" fontId="7" fillId="0" borderId="33" xfId="40" applyNumberFormat="1" applyFont="1" applyBorder="1" applyAlignment="1">
      <alignment horizontal="left"/>
    </xf>
    <xf numFmtId="43" fontId="34" fillId="0" borderId="32" xfId="28" applyNumberFormat="1" applyFont="1" applyBorder="1" applyAlignment="1">
      <alignment horizontal="right"/>
    </xf>
    <xf numFmtId="43" fontId="7" fillId="0" borderId="32" xfId="28" applyNumberFormat="1" applyFont="1" applyBorder="1" applyAlignment="1">
      <alignment horizontal="right"/>
    </xf>
    <xf numFmtId="49" fontId="4" fillId="0" borderId="37" xfId="40" applyNumberFormat="1" applyFont="1" applyBorder="1" applyAlignment="1"/>
    <xf numFmtId="43" fontId="7" fillId="0" borderId="38" xfId="28" applyNumberFormat="1" applyFont="1" applyBorder="1" applyAlignment="1">
      <alignment horizontal="right"/>
    </xf>
    <xf numFmtId="43" fontId="6" fillId="0" borderId="39" xfId="29" applyNumberFormat="1" applyFont="1" applyBorder="1" applyAlignment="1">
      <alignment horizontal="right"/>
    </xf>
    <xf numFmtId="39" fontId="7" fillId="0" borderId="32" xfId="28" applyNumberFormat="1" applyFont="1" applyBorder="1" applyAlignment="1">
      <alignment horizontal="right"/>
    </xf>
    <xf numFmtId="0" fontId="8" fillId="0" borderId="10" xfId="0" applyFont="1" applyBorder="1" applyAlignment="1">
      <alignment horizontal="center"/>
    </xf>
    <xf numFmtId="0" fontId="8" fillId="0" borderId="0" xfId="40" applyFont="1" applyBorder="1" applyAlignment="1">
      <alignment horizontal="center" wrapText="1"/>
    </xf>
    <xf numFmtId="0" fontId="8" fillId="0" borderId="0" xfId="0" applyFont="1" applyBorder="1" applyAlignment="1">
      <alignment horizontal="center" wrapText="1"/>
    </xf>
    <xf numFmtId="0" fontId="5" fillId="0" borderId="12" xfId="40" applyFont="1" applyBorder="1" applyAlignment="1">
      <alignment horizontal="center"/>
    </xf>
    <xf numFmtId="0" fontId="9" fillId="0" borderId="0" xfId="40" applyFont="1" applyAlignment="1">
      <alignment horizontal="center"/>
    </xf>
    <xf numFmtId="0" fontId="7" fillId="0" borderId="15" xfId="40" applyFont="1" applyBorder="1" applyAlignment="1">
      <alignment horizontal="left" vertical="top" wrapText="1"/>
    </xf>
    <xf numFmtId="0" fontId="7" fillId="0" borderId="11" xfId="40" applyFont="1" applyBorder="1" applyAlignment="1">
      <alignment horizontal="left" vertical="top" wrapText="1"/>
    </xf>
    <xf numFmtId="0" fontId="7" fillId="0" borderId="13" xfId="40" applyFont="1" applyBorder="1" applyAlignment="1">
      <alignment horizontal="left" vertical="top" wrapText="1"/>
    </xf>
    <xf numFmtId="0" fontId="7" fillId="0" borderId="12" xfId="40" applyFont="1" applyBorder="1" applyAlignment="1"/>
    <xf numFmtId="49" fontId="6" fillId="0" borderId="31" xfId="40" applyNumberFormat="1" applyFont="1" applyBorder="1" applyAlignment="1">
      <alignment horizontal="left" wrapText="1"/>
    </xf>
    <xf numFmtId="0" fontId="0" fillId="0" borderId="11" xfId="0" applyBorder="1" applyAlignment="1">
      <alignment wrapText="1"/>
    </xf>
    <xf numFmtId="0" fontId="0" fillId="0" borderId="13" xfId="0" applyBorder="1" applyAlignment="1">
      <alignment wrapText="1"/>
    </xf>
    <xf numFmtId="49" fontId="7" fillId="0" borderId="31" xfId="40" applyNumberFormat="1" applyFont="1" applyBorder="1" applyAlignment="1">
      <alignment horizontal="left" wrapText="1"/>
    </xf>
    <xf numFmtId="49" fontId="7" fillId="24" borderId="31" xfId="40" applyNumberFormat="1" applyFont="1" applyFill="1" applyBorder="1" applyAlignment="1">
      <alignment horizontal="left" wrapText="1"/>
    </xf>
    <xf numFmtId="0" fontId="7" fillId="0" borderId="31" xfId="0" applyFont="1" applyBorder="1" applyAlignment="1">
      <alignment wrapText="1"/>
    </xf>
    <xf numFmtId="0" fontId="4" fillId="0" borderId="31" xfId="0" applyFont="1" applyBorder="1" applyAlignment="1">
      <alignment wrapText="1"/>
    </xf>
    <xf numFmtId="0" fontId="7" fillId="0" borderId="34" xfId="40" applyFont="1" applyBorder="1" applyAlignment="1">
      <alignment horizontal="center" wrapText="1"/>
    </xf>
    <xf numFmtId="0" fontId="0" fillId="0" borderId="35" xfId="0" applyBorder="1" applyAlignment="1">
      <alignment horizontal="center" wrapText="1"/>
    </xf>
    <xf numFmtId="0" fontId="0" fillId="0" borderId="36" xfId="0" applyBorder="1" applyAlignment="1">
      <alignment horizontal="center" wrapText="1"/>
    </xf>
    <xf numFmtId="49" fontId="7" fillId="0" borderId="29" xfId="40" applyNumberFormat="1" applyFont="1" applyBorder="1" applyAlignment="1">
      <alignment horizontal="right" wrapText="1"/>
    </xf>
    <xf numFmtId="0" fontId="0" fillId="0" borderId="27" xfId="0" applyBorder="1" applyAlignment="1">
      <alignment wrapText="1"/>
    </xf>
    <xf numFmtId="0" fontId="0" fillId="0" borderId="28" xfId="0" applyBorder="1" applyAlignment="1">
      <alignment wrapText="1"/>
    </xf>
    <xf numFmtId="164" fontId="4" fillId="0" borderId="0" xfId="40" applyNumberFormat="1" applyFont="1" applyBorder="1" applyAlignment="1">
      <alignment horizontal="left"/>
    </xf>
    <xf numFmtId="0" fontId="4" fillId="0" borderId="0" xfId="40" applyFont="1" applyAlignment="1"/>
    <xf numFmtId="0" fontId="7" fillId="0" borderId="0" xfId="40" applyFont="1" applyAlignment="1"/>
    <xf numFmtId="0" fontId="4" fillId="0" borderId="12" xfId="40" applyFont="1" applyBorder="1" applyAlignment="1">
      <alignment horizontal="left"/>
    </xf>
    <xf numFmtId="0" fontId="0" fillId="0" borderId="12" xfId="0" applyBorder="1" applyAlignment="1">
      <alignment horizontal="left"/>
    </xf>
    <xf numFmtId="0" fontId="4" fillId="0" borderId="12" xfId="40" applyFont="1" applyFill="1" applyBorder="1" applyAlignment="1">
      <alignment horizontal="left"/>
    </xf>
    <xf numFmtId="0" fontId="13" fillId="0" borderId="0" xfId="39" applyNumberFormat="1" applyFont="1" applyBorder="1" applyAlignment="1">
      <alignment horizontal="center"/>
    </xf>
    <xf numFmtId="0" fontId="4" fillId="0" borderId="12" xfId="40" applyFont="1" applyFill="1" applyBorder="1" applyAlignment="1">
      <alignment horizontal="left" wrapText="1"/>
    </xf>
    <xf numFmtId="0" fontId="7" fillId="0" borderId="0" xfId="40" applyFont="1" applyBorder="1" applyAlignment="1"/>
    <xf numFmtId="0" fontId="10" fillId="0" borderId="17" xfId="40" applyFont="1" applyBorder="1" applyAlignment="1">
      <alignment horizontal="center"/>
    </xf>
    <xf numFmtId="0" fontId="10" fillId="0" borderId="18" xfId="40" applyFont="1" applyBorder="1" applyAlignment="1">
      <alignment horizontal="center"/>
    </xf>
    <xf numFmtId="0" fontId="10" fillId="0" borderId="19" xfId="40" applyFont="1" applyBorder="1" applyAlignment="1">
      <alignment horizontal="center"/>
    </xf>
    <xf numFmtId="0" fontId="10" fillId="0" borderId="20" xfId="40" applyFont="1" applyBorder="1" applyAlignment="1">
      <alignment horizontal="center"/>
    </xf>
    <xf numFmtId="0" fontId="10" fillId="0" borderId="22" xfId="40" applyFont="1" applyBorder="1" applyAlignment="1">
      <alignment horizontal="center"/>
    </xf>
    <xf numFmtId="0" fontId="10" fillId="0" borderId="23" xfId="40" applyFont="1" applyBorder="1" applyAlignment="1">
      <alignment horizontal="center"/>
    </xf>
    <xf numFmtId="0" fontId="10" fillId="0" borderId="24" xfId="40" applyFont="1" applyBorder="1" applyAlignment="1">
      <alignment horizontal="center"/>
    </xf>
    <xf numFmtId="0" fontId="10" fillId="0" borderId="25" xfId="40" applyFont="1" applyBorder="1" applyAlignment="1">
      <alignment horizontal="center"/>
    </xf>
  </cellXfs>
  <cellStyles count="46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Input" xfId="36" builtinId="20" customBuiltin="1"/>
    <cellStyle name="Linked Cell" xfId="37" builtinId="24" customBuiltin="1"/>
    <cellStyle name="Neutral" xfId="38" builtinId="28" customBuiltin="1"/>
    <cellStyle name="Normal" xfId="0" builtinId="0"/>
    <cellStyle name="Normal_Budget Amendment 12162002" xfId="39"/>
    <cellStyle name="Normal_Jail Project Budget Amendments&amp; Line Items" xfId="40"/>
    <cellStyle name="Note" xfId="41" builtinId="10" customBuiltin="1"/>
    <cellStyle name="Output" xfId="42" builtinId="21" customBuiltin="1"/>
    <cellStyle name="Title" xfId="43" builtinId="15" customBuiltin="1"/>
    <cellStyle name="Total" xfId="44" builtinId="25" customBuiltin="1"/>
    <cellStyle name="Warning Text" xfId="45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400050</xdr:colOff>
      <xdr:row>0</xdr:row>
      <xdr:rowOff>104775</xdr:rowOff>
    </xdr:from>
    <xdr:to>
      <xdr:col>5</xdr:col>
      <xdr:colOff>1323975</xdr:colOff>
      <xdr:row>3</xdr:row>
      <xdr:rowOff>114300</xdr:rowOff>
    </xdr:to>
    <xdr:sp macro="" textlink="">
      <xdr:nvSpPr>
        <xdr:cNvPr id="15361" name="Text Box 1"/>
        <xdr:cNvSpPr txBox="1">
          <a:spLocks noChangeArrowheads="1"/>
        </xdr:cNvSpPr>
      </xdr:nvSpPr>
      <xdr:spPr bwMode="auto">
        <a:xfrm>
          <a:off x="7067550" y="104775"/>
          <a:ext cx="923925" cy="60960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Tahoma"/>
            <a:cs typeface="Tahoma"/>
          </a:endParaRPr>
        </a:p>
        <a:p>
          <a:pPr algn="ctr" rtl="0">
            <a:lnSpc>
              <a:spcPts val="1100"/>
            </a:lnSpc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Tahoma"/>
              <a:cs typeface="Tahoma"/>
            </a:rPr>
            <a:t> </a:t>
          </a:r>
        </a:p>
      </xdr:txBody>
    </xdr:sp>
    <xdr:clientData/>
  </xdr:twoCellAnchor>
  <xdr:twoCellAnchor editAs="oneCell">
    <xdr:from>
      <xdr:col>4</xdr:col>
      <xdr:colOff>2476500</xdr:colOff>
      <xdr:row>0</xdr:row>
      <xdr:rowOff>0</xdr:rowOff>
    </xdr:from>
    <xdr:to>
      <xdr:col>5</xdr:col>
      <xdr:colOff>1638300</xdr:colOff>
      <xdr:row>6</xdr:row>
      <xdr:rowOff>161925</xdr:rowOff>
    </xdr:to>
    <xdr:pic>
      <xdr:nvPicPr>
        <xdr:cNvPr id="15443" name="Picture 2" descr="Copy of Large Seal - colorized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00975" y="0"/>
          <a:ext cx="1657350" cy="1762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51"/>
  <sheetViews>
    <sheetView tabSelected="1" zoomScaleNormal="100" zoomScaleSheetLayoutView="85" workbookViewId="0">
      <selection activeCell="G25" sqref="G25"/>
    </sheetView>
  </sheetViews>
  <sheetFormatPr defaultRowHeight="12.75"/>
  <cols>
    <col min="1" max="1" width="9.85546875" style="2" customWidth="1"/>
    <col min="2" max="2" width="16.42578125" style="2" customWidth="1"/>
    <col min="3" max="3" width="4.28515625" style="2" customWidth="1"/>
    <col min="4" max="4" width="49.28515625" style="2" customWidth="1"/>
    <col min="5" max="5" width="37.42578125" style="2" customWidth="1"/>
    <col min="6" max="6" width="24.7109375" style="16" customWidth="1"/>
    <col min="7" max="7" width="16" style="2" customWidth="1"/>
    <col min="8" max="16384" width="9.140625" style="2"/>
  </cols>
  <sheetData>
    <row r="1" spans="1:6" ht="15.75">
      <c r="A1" s="1" t="s">
        <v>0</v>
      </c>
      <c r="B1" s="75">
        <v>41838</v>
      </c>
      <c r="C1" s="75"/>
      <c r="D1" s="75"/>
      <c r="E1" s="75"/>
      <c r="F1" s="75"/>
    </row>
    <row r="2" spans="1:6" ht="15.75">
      <c r="A2" s="3"/>
      <c r="B2" s="4"/>
      <c r="C2" s="4"/>
      <c r="D2" s="4"/>
      <c r="E2" s="81">
        <v>2014</v>
      </c>
      <c r="F2" s="22"/>
    </row>
    <row r="3" spans="1:6" ht="15.75">
      <c r="A3" s="1" t="s">
        <v>1</v>
      </c>
      <c r="B3" s="6"/>
      <c r="C3" s="7" t="s">
        <v>27</v>
      </c>
      <c r="D3" s="8"/>
      <c r="E3" s="81"/>
      <c r="F3" s="23"/>
    </row>
    <row r="4" spans="1:6" ht="15.75">
      <c r="A4" s="3"/>
      <c r="B4" s="6"/>
      <c r="C4" s="4"/>
      <c r="D4" s="4"/>
      <c r="E4" s="21" t="s">
        <v>20</v>
      </c>
      <c r="F4" s="24"/>
    </row>
    <row r="5" spans="1:6" ht="47.25" customHeight="1">
      <c r="A5" s="1" t="s">
        <v>2</v>
      </c>
      <c r="B5" s="6"/>
      <c r="C5" s="82" t="s">
        <v>28</v>
      </c>
      <c r="D5" s="82"/>
      <c r="E5" s="31" t="s">
        <v>65</v>
      </c>
      <c r="F5" s="25"/>
    </row>
    <row r="6" spans="1:6" ht="15.75">
      <c r="A6" s="1"/>
      <c r="B6" s="6"/>
      <c r="C6" s="4"/>
      <c r="D6" s="11"/>
      <c r="E6" s="10"/>
      <c r="F6" s="25"/>
    </row>
    <row r="7" spans="1:6" ht="15.75">
      <c r="A7" s="1" t="s">
        <v>3</v>
      </c>
      <c r="B7" s="6"/>
      <c r="C7" s="78" t="s">
        <v>48</v>
      </c>
      <c r="D7" s="79"/>
      <c r="E7" s="15"/>
      <c r="F7" s="25"/>
    </row>
    <row r="8" spans="1:6" ht="15.75">
      <c r="A8" s="9"/>
      <c r="B8" s="6"/>
      <c r="C8" s="4"/>
      <c r="D8" s="4"/>
      <c r="E8" s="5"/>
      <c r="F8" s="26"/>
    </row>
    <row r="9" spans="1:6" ht="15.75">
      <c r="A9" s="18" t="s">
        <v>19</v>
      </c>
      <c r="B9" s="18"/>
      <c r="C9" s="80" t="s">
        <v>29</v>
      </c>
      <c r="D9" s="80"/>
      <c r="E9" s="19" t="s">
        <v>49</v>
      </c>
      <c r="F9" s="26"/>
    </row>
    <row r="10" spans="1:6" ht="15.75">
      <c r="A10" s="9"/>
      <c r="B10" s="6"/>
      <c r="C10" s="5"/>
      <c r="D10" s="5"/>
      <c r="E10" s="5"/>
      <c r="F10" s="26"/>
    </row>
    <row r="11" spans="1:6" ht="15.75">
      <c r="A11" s="20" t="s">
        <v>4</v>
      </c>
      <c r="B11" s="76" t="s">
        <v>18</v>
      </c>
      <c r="C11" s="76"/>
      <c r="D11" s="76"/>
      <c r="E11" s="76"/>
      <c r="F11" s="76"/>
    </row>
    <row r="12" spans="1:6" ht="15.75">
      <c r="A12" s="6"/>
      <c r="B12" s="76" t="s">
        <v>5</v>
      </c>
      <c r="C12" s="76"/>
      <c r="D12" s="76"/>
      <c r="E12" s="76"/>
      <c r="F12" s="76"/>
    </row>
    <row r="13" spans="1:6" ht="15.75">
      <c r="A13" s="12"/>
      <c r="B13" s="12"/>
      <c r="C13" s="12"/>
      <c r="D13" s="12"/>
      <c r="E13" s="12"/>
      <c r="F13" s="27"/>
    </row>
    <row r="14" spans="1:6" ht="15.75">
      <c r="A14" s="77" t="s">
        <v>6</v>
      </c>
      <c r="B14" s="77"/>
      <c r="C14" s="77"/>
      <c r="D14" s="77"/>
      <c r="E14" s="77"/>
      <c r="F14" s="77"/>
    </row>
    <row r="15" spans="1:6" ht="15.75">
      <c r="A15" s="12"/>
      <c r="B15" s="12"/>
      <c r="C15" s="12"/>
      <c r="D15" s="12"/>
      <c r="E15" s="12"/>
      <c r="F15" s="27"/>
    </row>
    <row r="16" spans="1:6" ht="15.75">
      <c r="A16" s="77" t="s">
        <v>23</v>
      </c>
      <c r="B16" s="77"/>
      <c r="C16" s="77"/>
      <c r="D16" s="77"/>
      <c r="E16" s="77"/>
      <c r="F16" s="77"/>
    </row>
    <row r="17" spans="1:7" ht="16.5" thickBot="1">
      <c r="A17" s="83" t="s">
        <v>24</v>
      </c>
      <c r="B17" s="83"/>
      <c r="C17" s="83"/>
      <c r="D17" s="83"/>
      <c r="E17" s="83"/>
      <c r="F17" s="83"/>
    </row>
    <row r="18" spans="1:7" ht="14.25">
      <c r="A18" s="84" t="s">
        <v>7</v>
      </c>
      <c r="B18" s="85"/>
      <c r="C18" s="85"/>
      <c r="D18" s="86" t="s">
        <v>8</v>
      </c>
      <c r="E18" s="87"/>
      <c r="F18" s="40"/>
    </row>
    <row r="19" spans="1:7" ht="15" thickBot="1">
      <c r="A19" s="88" t="s">
        <v>9</v>
      </c>
      <c r="B19" s="89"/>
      <c r="C19" s="89"/>
      <c r="D19" s="90" t="s">
        <v>10</v>
      </c>
      <c r="E19" s="91"/>
      <c r="F19" s="41" t="s">
        <v>11</v>
      </c>
    </row>
    <row r="20" spans="1:7" ht="15.75">
      <c r="A20" s="72"/>
      <c r="B20" s="73"/>
      <c r="C20" s="74"/>
      <c r="D20" s="42"/>
      <c r="E20" s="42"/>
      <c r="F20" s="44"/>
    </row>
    <row r="21" spans="1:7" ht="15">
      <c r="A21" s="62" t="s">
        <v>22</v>
      </c>
      <c r="B21" s="63"/>
      <c r="C21" s="64"/>
      <c r="D21" s="43"/>
      <c r="E21" s="43"/>
      <c r="F21" s="45"/>
    </row>
    <row r="22" spans="1:7" s="12" customFormat="1" ht="15.75" customHeight="1">
      <c r="A22" s="46" t="s">
        <v>64</v>
      </c>
      <c r="B22" s="33"/>
      <c r="C22" s="34"/>
      <c r="D22" s="30" t="s">
        <v>31</v>
      </c>
      <c r="E22" s="30" t="s">
        <v>30</v>
      </c>
      <c r="F22" s="47">
        <v>-39098.97</v>
      </c>
    </row>
    <row r="23" spans="1:7" s="12" customFormat="1" ht="15.6" customHeight="1">
      <c r="A23" s="46" t="s">
        <v>66</v>
      </c>
      <c r="B23" s="35"/>
      <c r="C23" s="36"/>
      <c r="D23" s="30" t="s">
        <v>25</v>
      </c>
      <c r="E23" s="30"/>
      <c r="F23" s="52">
        <v>39098.97</v>
      </c>
    </row>
    <row r="24" spans="1:7" s="12" customFormat="1" ht="15.75">
      <c r="A24" s="65"/>
      <c r="B24" s="63"/>
      <c r="C24" s="64"/>
      <c r="D24" s="30"/>
      <c r="E24" s="30"/>
      <c r="F24" s="47"/>
    </row>
    <row r="25" spans="1:7" s="12" customFormat="1" ht="15.75">
      <c r="A25" s="66"/>
      <c r="B25" s="63"/>
      <c r="C25" s="64"/>
      <c r="D25" s="30"/>
      <c r="E25" s="30"/>
      <c r="F25" s="47"/>
      <c r="G25" s="27"/>
    </row>
    <row r="26" spans="1:7" s="12" customFormat="1" ht="15.75">
      <c r="A26" s="67"/>
      <c r="B26" s="63"/>
      <c r="C26" s="64"/>
      <c r="D26" s="30"/>
      <c r="E26" s="30"/>
      <c r="F26" s="48"/>
    </row>
    <row r="27" spans="1:7" s="12" customFormat="1" ht="15.75">
      <c r="A27" s="68" t="s">
        <v>21</v>
      </c>
      <c r="B27" s="63"/>
      <c r="C27" s="64"/>
      <c r="D27" s="30"/>
      <c r="E27" s="30"/>
      <c r="F27" s="48"/>
    </row>
    <row r="28" spans="1:7" s="12" customFormat="1" ht="15.6" customHeight="1">
      <c r="A28" s="46" t="s">
        <v>67</v>
      </c>
      <c r="B28" s="37"/>
      <c r="C28" s="33"/>
      <c r="D28" s="30" t="s">
        <v>26</v>
      </c>
      <c r="E28" s="38"/>
      <c r="F28" s="48">
        <v>39098.97</v>
      </c>
    </row>
    <row r="29" spans="1:7" ht="15.75">
      <c r="A29" s="46" t="s">
        <v>50</v>
      </c>
      <c r="B29" s="37"/>
      <c r="C29" s="33"/>
      <c r="D29" s="30" t="s">
        <v>32</v>
      </c>
      <c r="E29" s="38" t="s">
        <v>68</v>
      </c>
      <c r="F29" s="48">
        <v>113.95</v>
      </c>
      <c r="G29" s="16"/>
    </row>
    <row r="30" spans="1:7" ht="15.75">
      <c r="A30" s="46" t="s">
        <v>51</v>
      </c>
      <c r="B30" s="33"/>
      <c r="C30" s="33"/>
      <c r="D30" s="30" t="s">
        <v>32</v>
      </c>
      <c r="E30" s="32" t="s">
        <v>34</v>
      </c>
      <c r="F30" s="48">
        <f>1499+1499+652.86</f>
        <v>3650.86</v>
      </c>
    </row>
    <row r="31" spans="1:7" ht="15.75">
      <c r="A31" s="46" t="s">
        <v>52</v>
      </c>
      <c r="B31" s="33"/>
      <c r="C31" s="33"/>
      <c r="D31" s="30" t="s">
        <v>32</v>
      </c>
      <c r="E31" s="39" t="s">
        <v>35</v>
      </c>
      <c r="F31" s="48">
        <v>1078.96</v>
      </c>
    </row>
    <row r="32" spans="1:7" ht="15.75">
      <c r="A32" s="46" t="s">
        <v>53</v>
      </c>
      <c r="B32" s="33"/>
      <c r="C32" s="33"/>
      <c r="D32" s="30" t="s">
        <v>32</v>
      </c>
      <c r="E32" s="39" t="s">
        <v>38</v>
      </c>
      <c r="F32" s="48">
        <v>731.05</v>
      </c>
    </row>
    <row r="33" spans="1:6" ht="15.75">
      <c r="A33" s="46" t="s">
        <v>54</v>
      </c>
      <c r="B33" s="33"/>
      <c r="C33" s="33"/>
      <c r="D33" s="30" t="s">
        <v>32</v>
      </c>
      <c r="E33" s="39" t="s">
        <v>36</v>
      </c>
      <c r="F33" s="48">
        <f>413.8+510.12</f>
        <v>923.92000000000007</v>
      </c>
    </row>
    <row r="34" spans="1:6" ht="15.75">
      <c r="A34" s="46" t="s">
        <v>55</v>
      </c>
      <c r="B34" s="33"/>
      <c r="C34" s="33"/>
      <c r="D34" s="30" t="s">
        <v>32</v>
      </c>
      <c r="E34" s="39" t="s">
        <v>37</v>
      </c>
      <c r="F34" s="48">
        <v>198.9</v>
      </c>
    </row>
    <row r="35" spans="1:6" ht="15.75">
      <c r="A35" s="46" t="s">
        <v>56</v>
      </c>
      <c r="B35" s="33"/>
      <c r="C35" s="33"/>
      <c r="D35" s="30" t="s">
        <v>32</v>
      </c>
      <c r="E35" s="39" t="s">
        <v>39</v>
      </c>
      <c r="F35" s="48">
        <v>194.85</v>
      </c>
    </row>
    <row r="36" spans="1:6" ht="15.75">
      <c r="A36" s="46" t="s">
        <v>57</v>
      </c>
      <c r="B36" s="33"/>
      <c r="C36" s="33"/>
      <c r="D36" s="30" t="s">
        <v>32</v>
      </c>
      <c r="E36" s="39" t="s">
        <v>41</v>
      </c>
      <c r="F36" s="48">
        <v>404</v>
      </c>
    </row>
    <row r="37" spans="1:6" ht="15.75">
      <c r="A37" s="46" t="s">
        <v>58</v>
      </c>
      <c r="B37" s="33"/>
      <c r="C37" s="33"/>
      <c r="D37" s="30" t="s">
        <v>32</v>
      </c>
      <c r="E37" s="39" t="s">
        <v>33</v>
      </c>
      <c r="F37" s="48">
        <v>570</v>
      </c>
    </row>
    <row r="38" spans="1:6" ht="15.75">
      <c r="A38" s="46" t="s">
        <v>59</v>
      </c>
      <c r="B38" s="33"/>
      <c r="C38" s="33"/>
      <c r="D38" s="30" t="s">
        <v>32</v>
      </c>
      <c r="E38" s="39" t="s">
        <v>43</v>
      </c>
      <c r="F38" s="48">
        <v>37.119999999999997</v>
      </c>
    </row>
    <row r="39" spans="1:6" ht="15.75">
      <c r="A39" s="46" t="s">
        <v>60</v>
      </c>
      <c r="B39" s="33"/>
      <c r="C39" s="33"/>
      <c r="D39" s="30" t="s">
        <v>32</v>
      </c>
      <c r="E39" s="39" t="s">
        <v>42</v>
      </c>
      <c r="F39" s="48">
        <v>1066</v>
      </c>
    </row>
    <row r="40" spans="1:6" ht="15.75">
      <c r="A40" s="46" t="s">
        <v>61</v>
      </c>
      <c r="B40" s="33"/>
      <c r="C40" s="33"/>
      <c r="D40" s="30" t="s">
        <v>32</v>
      </c>
      <c r="E40" s="39" t="s">
        <v>46</v>
      </c>
      <c r="F40" s="48">
        <v>24383.26</v>
      </c>
    </row>
    <row r="41" spans="1:6" ht="15.75">
      <c r="A41" s="46" t="s">
        <v>62</v>
      </c>
      <c r="B41" s="33"/>
      <c r="C41" s="33"/>
      <c r="D41" s="30" t="s">
        <v>32</v>
      </c>
      <c r="E41" s="39" t="s">
        <v>40</v>
      </c>
      <c r="F41" s="48">
        <f>38.79+3046.5+460.81</f>
        <v>3546.1</v>
      </c>
    </row>
    <row r="42" spans="1:6" ht="15.75">
      <c r="A42" s="46" t="s">
        <v>63</v>
      </c>
      <c r="B42" s="33"/>
      <c r="C42" s="33"/>
      <c r="D42" s="30" t="s">
        <v>32</v>
      </c>
      <c r="E42" s="39" t="s">
        <v>47</v>
      </c>
      <c r="F42" s="48">
        <f>400+1800</f>
        <v>2200</v>
      </c>
    </row>
    <row r="43" spans="1:6" ht="16.5" thickBot="1">
      <c r="A43" s="69"/>
      <c r="B43" s="70"/>
      <c r="C43" s="71"/>
      <c r="D43" s="49"/>
      <c r="E43" s="49"/>
      <c r="F43" s="50"/>
    </row>
    <row r="44" spans="1:6" ht="16.5" thickBot="1">
      <c r="A44" s="6"/>
      <c r="B44" s="6"/>
      <c r="C44" s="6"/>
      <c r="D44" s="3" t="s">
        <v>12</v>
      </c>
      <c r="E44" s="6"/>
      <c r="F44" s="51">
        <v>0</v>
      </c>
    </row>
    <row r="45" spans="1:6" ht="69.75" customHeight="1" thickTop="1">
      <c r="A45" s="6"/>
      <c r="B45" s="6"/>
      <c r="C45" s="6"/>
      <c r="D45" s="6"/>
      <c r="E45" s="6"/>
      <c r="F45" s="24"/>
    </row>
    <row r="46" spans="1:6" ht="45" customHeight="1">
      <c r="A46" s="13" t="s">
        <v>13</v>
      </c>
      <c r="B46" s="58" t="s">
        <v>44</v>
      </c>
      <c r="C46" s="59"/>
      <c r="D46" s="59"/>
      <c r="E46" s="59"/>
      <c r="F46" s="60"/>
    </row>
    <row r="47" spans="1:6" ht="15.75">
      <c r="A47" s="61"/>
      <c r="B47" s="61"/>
      <c r="C47" s="61"/>
      <c r="D47" s="10"/>
      <c r="E47" s="10"/>
      <c r="F47" s="25"/>
    </row>
    <row r="48" spans="1:6" ht="15.75">
      <c r="A48" s="54" t="s">
        <v>15</v>
      </c>
      <c r="B48" s="55"/>
      <c r="C48" s="55"/>
      <c r="D48" s="6"/>
      <c r="E48" s="6"/>
      <c r="F48" s="24"/>
    </row>
    <row r="49" spans="1:6" ht="28.5" customHeight="1">
      <c r="A49" s="14"/>
      <c r="B49" s="14"/>
      <c r="C49" s="14"/>
      <c r="D49" s="12"/>
      <c r="E49" s="12"/>
      <c r="F49" s="27"/>
    </row>
    <row r="50" spans="1:6" ht="15.75">
      <c r="A50" s="56"/>
      <c r="B50" s="56"/>
      <c r="C50" s="56"/>
      <c r="D50" s="57" t="s">
        <v>45</v>
      </c>
      <c r="E50" s="57"/>
      <c r="F50" s="28"/>
    </row>
    <row r="51" spans="1:6">
      <c r="A51" s="53" t="s">
        <v>17</v>
      </c>
      <c r="B51" s="53"/>
      <c r="C51" s="53"/>
      <c r="E51" s="17" t="s">
        <v>14</v>
      </c>
      <c r="F51" s="29" t="s">
        <v>16</v>
      </c>
    </row>
  </sheetData>
  <mergeCells count="27">
    <mergeCell ref="A43:C43"/>
    <mergeCell ref="A20:C20"/>
    <mergeCell ref="B1:F1"/>
    <mergeCell ref="B11:F11"/>
    <mergeCell ref="B12:F12"/>
    <mergeCell ref="A14:F14"/>
    <mergeCell ref="C7:D7"/>
    <mergeCell ref="C9:D9"/>
    <mergeCell ref="E2:E3"/>
    <mergeCell ref="C5:D5"/>
    <mergeCell ref="A16:F16"/>
    <mergeCell ref="A17:F17"/>
    <mergeCell ref="A18:C18"/>
    <mergeCell ref="D18:E18"/>
    <mergeCell ref="A19:C19"/>
    <mergeCell ref="D19:E19"/>
    <mergeCell ref="A21:C21"/>
    <mergeCell ref="A24:C24"/>
    <mergeCell ref="A25:C25"/>
    <mergeCell ref="A26:C26"/>
    <mergeCell ref="A27:C27"/>
    <mergeCell ref="A51:C51"/>
    <mergeCell ref="A48:C48"/>
    <mergeCell ref="A50:C50"/>
    <mergeCell ref="D50:E50"/>
    <mergeCell ref="B46:F46"/>
    <mergeCell ref="A47:C47"/>
  </mergeCells>
  <phoneticPr fontId="2" type="noConversion"/>
  <printOptions horizontalCentered="1"/>
  <pageMargins left="0.25" right="0.25" top="0.5" bottom="0" header="0.2" footer="0.25"/>
  <pageSetup scale="6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Interdept transfer</vt:lpstr>
      <vt:lpstr>'Interdept transfer'!Print_Area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Marcie Jackson</dc:creator>
  <cp:lastModifiedBy>debbie.tamez</cp:lastModifiedBy>
  <cp:lastPrinted>2014-07-18T21:02:00Z</cp:lastPrinted>
  <dcterms:created xsi:type="dcterms:W3CDTF">1996-10-14T23:33:28Z</dcterms:created>
  <dcterms:modified xsi:type="dcterms:W3CDTF">2014-07-22T13:54:58Z</dcterms:modified>
</cp:coreProperties>
</file>